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70" activeTab="0"/>
  </bookViews>
  <sheets>
    <sheet name="参加申込書(入力シート)" sheetId="1" r:id="rId1"/>
    <sheet name="参加申込書(印刷用)" sheetId="2" r:id="rId2"/>
    <sheet name="選手変更届" sheetId="3" r:id="rId3"/>
    <sheet name="プログラム用（年齢・学年）" sheetId="4" r:id="rId4"/>
    <sheet name="オフィシャルシート用" sheetId="5" r:id="rId5"/>
    <sheet name="設定シート" sheetId="6" r:id="rId6"/>
  </sheets>
  <definedNames>
    <definedName name="_xlnm.Print_Area_1" localSheetId="1">'参加申込書(印刷用)'!$A$1:$AD$51</definedName>
    <definedName name="_xlnm.Print_Area_1">'参加申込書(入力シート)'!$A$1:$AD$51</definedName>
    <definedName name="_xlnm.Print_Area_2">#REF!</definedName>
    <definedName name="_xlnm.Print_Area_3">'選手変更届'!$A$1:$G$35</definedName>
    <definedName name="list">'設定シート'!$A$1:$B$19</definedName>
    <definedName name="_xlnm.Print_Area" localSheetId="1">'参加申込書(印刷用)'!$A$1:$BJ$38</definedName>
    <definedName name="_xlnm.Print_Area" localSheetId="0">'参加申込書(入力シート)'!$A$1:$BJ$38</definedName>
    <definedName name="_xlnm.Print_Area" localSheetId="2">'選手変更届'!$A$1:$G$35</definedName>
  </definedNames>
  <calcPr fullCalcOnLoad="1"/>
</workbook>
</file>

<file path=xl/sharedStrings.xml><?xml version="1.0" encoding="utf-8"?>
<sst xmlns="http://schemas.openxmlformats.org/spreadsheetml/2006/main" count="162" uniqueCount="140">
  <si>
    <t>参  加  申  込  書</t>
  </si>
  <si>
    <t>ふりがな</t>
  </si>
  <si>
    <t>性別</t>
  </si>
  <si>
    <t>チーム名</t>
  </si>
  <si>
    <t>略    称</t>
  </si>
  <si>
    <t>ユニホーム</t>
  </si>
  <si>
    <t>②</t>
  </si>
  <si>
    <t>③</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</si>
  <si>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</si>
  <si>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</si>
  <si>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</si>
  <si>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</si>
  <si>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</si>
  <si>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</si>
  <si>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</si>
  <si>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</si>
  <si>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</si>
  <si>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</si>
  <si>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</si>
  <si>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</si>
  <si>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</si>
  <si>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</si>
  <si>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</si>
  <si>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</si>
  <si>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</si>
  <si>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</si>
  <si>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</si>
  <si>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</si>
  <si>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</si>
  <si>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</si>
  <si>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</si>
  <si>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</si>
  <si>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</si>
  <si>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</si>
  <si>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</si>
  <si>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</si>
  <si>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</si>
  <si>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平成</t>
  </si>
  <si>
    <t>年</t>
  </si>
  <si>
    <t>月</t>
  </si>
  <si>
    <t>日</t>
  </si>
  <si>
    <t>所属長・チーム責任者</t>
  </si>
  <si>
    <t>＜公印省略＞</t>
  </si>
  <si>
    <t>申込責任者及び連絡先</t>
  </si>
  <si>
    <t>氏名</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</si>
  <si>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</si>
  <si>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</si>
  <si>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</si>
  <si>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</si>
  <si>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</si>
  <si>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</si>
  <si>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</si>
  <si>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</si>
  <si>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</si>
  <si>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</si>
  <si>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</si>
  <si>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</si>
  <si>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</si>
  <si>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</si>
  <si>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</si>
  <si>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</si>
  <si>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</si>
  <si>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</si>
  <si>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</si>
  <si>
    <t>GK</t>
  </si>
  <si>
    <t>年齢</t>
  </si>
  <si>
    <r>
      <t xml:space="preserve">生年月日
</t>
    </r>
    <r>
      <rPr>
        <sz val="9"/>
        <rFont val="ＭＳ ゴシック"/>
        <family val="3"/>
      </rPr>
      <t>（西暦　年/月/日）</t>
    </r>
  </si>
  <si>
    <t>番号</t>
  </si>
  <si>
    <t>チーム名</t>
  </si>
  <si>
    <t>役員A</t>
  </si>
  <si>
    <t>役員B</t>
  </si>
  <si>
    <t>役員C</t>
  </si>
  <si>
    <t>役員D</t>
  </si>
  <si>
    <t>学年</t>
  </si>
  <si>
    <t>例</t>
  </si>
  <si>
    <r>
      <t xml:space="preserve">177
</t>
    </r>
    <r>
      <rPr>
        <sz val="9"/>
        <rFont val="ＭＳ ゴシック"/>
        <family val="3"/>
      </rPr>
      <t>（整数値のみ）</t>
    </r>
  </si>
  <si>
    <t>学年</t>
  </si>
  <si>
    <t>未就学児</t>
  </si>
  <si>
    <t>小１</t>
  </si>
  <si>
    <t>小２</t>
  </si>
  <si>
    <t>小３</t>
  </si>
  <si>
    <t>小４</t>
  </si>
  <si>
    <t>小５</t>
  </si>
  <si>
    <t>小６</t>
  </si>
  <si>
    <t>中１</t>
  </si>
  <si>
    <t>中２</t>
  </si>
  <si>
    <t>中３</t>
  </si>
  <si>
    <t>大１</t>
  </si>
  <si>
    <t>大２</t>
  </si>
  <si>
    <t>大３</t>
  </si>
  <si>
    <t>大４</t>
  </si>
  <si>
    <t>↑</t>
  </si>
  <si>
    <t>利腕</t>
  </si>
  <si>
    <t>左</t>
  </si>
  <si>
    <t>変更しない</t>
  </si>
  <si>
    <t>種別ごとに変更していただいて結構です。</t>
  </si>
  <si>
    <t>登録番号</t>
  </si>
  <si>
    <t>備考</t>
  </si>
  <si>
    <t>過年度入学の場合は、入力ください。</t>
  </si>
  <si>
    <t>１年</t>
  </si>
  <si>
    <t>２年</t>
  </si>
  <si>
    <t>３年</t>
  </si>
  <si>
    <t>男・女</t>
  </si>
  <si>
    <t>〒 　　　-</t>
  </si>
  <si>
    <t>プログラム用のデータを値貼り付けし、プログラムに張り付け（数式　Ｆｘ）る。</t>
  </si>
  <si>
    <t>(５文字まで)</t>
  </si>
  <si>
    <r>
      <t xml:space="preserve">必ず入力
</t>
    </r>
    <r>
      <rPr>
        <sz val="9"/>
        <rFont val="ＭＳ ゴシック"/>
        <family val="3"/>
      </rPr>
      <t>参加資格確認・チーム表示等に使用します。</t>
    </r>
  </si>
  <si>
    <t>任意変更可</t>
  </si>
  <si>
    <t>入力しない</t>
  </si>
  <si>
    <t>該当する場合は全チーム必ず入力</t>
  </si>
  <si>
    <t>職業/所属等
４文字まで</t>
  </si>
  <si>
    <t>社会人の場合は、未入力で結構です。</t>
  </si>
  <si>
    <t>福島県ハンドボール協会長</t>
  </si>
  <si>
    <t>←携帯欄を記載しない場合は、TELを必ず記入してください。</t>
  </si>
  <si>
    <t>変更理由</t>
  </si>
  <si>
    <t>（今年度登録済のこと）</t>
  </si>
  <si>
    <t>15</t>
  </si>
  <si>
    <t>16</t>
  </si>
  <si>
    <t>17</t>
  </si>
  <si>
    <t>18</t>
  </si>
  <si>
    <t>19</t>
  </si>
  <si>
    <t>20</t>
  </si>
  <si>
    <t>選手出場認知書</t>
  </si>
  <si>
    <t>　本参加申込書に記載された選手は、本チームの選手であることを認めます。なお、選手役員はスポーツ安全保険などに加入し出場するとともに、万一ケガなどが発生した場合は、チーム責任にて対処いたします。</t>
  </si>
  <si>
    <t>　申込書の通り、標記大会に参加申し込みいたします。また、個人情報の取扱いについては以下に記載されていることについて同意します。</t>
  </si>
  <si>
    <t>（参加申込書に記載された内容と個人情報について）</t>
  </si>
  <si>
    <t>役員　E</t>
  </si>
  <si>
    <t>役員E</t>
  </si>
  <si>
    <t>役員E</t>
  </si>
  <si>
    <t>　この参加申込書に記載された内容は大会運営(プログラム・スコアシート等）に使用します。
　なお、ＨＰや機関誌等による広報、また、報道機関への記事の記載、結果公表に対しても必要に応じて適切に使用させていただきます。</t>
  </si>
  <si>
    <r>
      <t xml:space="preserve">種別・性別
</t>
    </r>
    <r>
      <rPr>
        <sz val="8"/>
        <rFont val="ＭＳ ゴシック"/>
        <family val="3"/>
      </rPr>
      <t>（該当</t>
    </r>
    <r>
      <rPr>
        <u val="single"/>
        <sz val="8"/>
        <rFont val="ＭＳ ゴシック"/>
        <family val="3"/>
      </rPr>
      <t>以外</t>
    </r>
    <r>
      <rPr>
        <sz val="8"/>
        <rFont val="ＭＳ ゴシック"/>
        <family val="3"/>
      </rPr>
      <t>を削除してください。）</t>
    </r>
  </si>
  <si>
    <t>①</t>
  </si>
  <si>
    <t>氏名</t>
  </si>
  <si>
    <t>参加チームは帯同審判員の記入をお願いします。（有資格者が望ましいが無くても可）</t>
  </si>
  <si>
    <t>※チーム代表審判　→</t>
  </si>
  <si>
    <t>会長杯小学生大会</t>
  </si>
  <si>
    <r>
      <t xml:space="preserve">西袋第一
</t>
    </r>
    <r>
      <rPr>
        <strike/>
        <sz val="11"/>
        <rFont val="ＭＳ ゴシック"/>
        <family val="3"/>
      </rPr>
      <t>小学校</t>
    </r>
  </si>
  <si>
    <t>姓　名　中央揃え
（間に全角空白）</t>
  </si>
  <si>
    <t>会長杯　第18回福島県小学生ハンドボール大会</t>
  </si>
  <si>
    <t>令和　元　年　　月　　日　　チーム代表者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</si>
</sst>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
    <numFmt numFmtId="178" formatCode="&quot;Yes&quot;;&quot;Yes&quot;;&quot;No&quot;"/>
    <numFmt numFmtId="179" formatCode="&quot;True&quot;;&quot;True&quot;;&quot;False&quot;"/>
    <numFmt numFmtId="180" formatCode="&quot;On&quot;;&quot;On&quot;;&quot;Off&quot;"/>
    <numFmt numFmtId="181" formatCode="[$€-2]\ #,##0.00_);[Red]\([$€-2]\ #,##0.00\)"/>
    <numFmt numFmtId="182" formatCode="yyyy/m/d;@"/>
  </numFmts>
  <fonts count="65">
    <font>
      <sz val="10"/>
      <name val="ＭＳ Ｐゴシック"/>
      <family val="3"/>
    </font>
    <font>
      <sz val="10"/>
      <name val="Arial"/>
      <family val="2"/>
    </font>
    <font>
      <sz val="11"/>
      <name val="ＭＳ Ｐゴシック"/>
      <family val="3"/>
    </font>
    <font>
      <sz val="11"/>
      <name val="ＭＳ ゴシック"/>
      <family val="3"/>
    </font>
    <font>
      <u val="single"/>
      <sz val="11"/>
      <color indexed="12"/>
      <name val="ＭＳ Ｐゴシック"/>
      <family val="3"/>
    </font>
    <font>
      <b/>
      <sz val="20"/>
      <name val="ＭＳ ゴシック"/>
      <family val="3"/>
    </font>
    <font>
      <sz val="18"/>
      <name val="ＭＳ ゴシック"/>
      <family val="3"/>
    </font>
    <font>
      <sz val="10"/>
      <name val="ＭＳ ゴシック"/>
      <family val="3"/>
    </font>
    <font>
      <sz val="12"/>
      <name val="ＭＳ ゴシック"/>
      <family val="3"/>
    </font>
    <font>
      <sz val="14"/>
      <name val="ＭＳ ゴシック"/>
      <family val="3"/>
    </font>
    <font>
      <sz val="9"/>
      <name val="ＭＳ ゴシック"/>
      <family val="3"/>
    </font>
    <font>
      <b/>
      <sz val="11"/>
      <name val="ＭＳ ゴシック"/>
      <family val="3"/>
    </font>
    <font>
      <sz val="20"/>
      <name val="ＭＳ Ｐゴシック"/>
      <family val="3"/>
    </font>
    <font>
      <sz val="14"/>
      <name val="ＭＳ Ｐゴシック"/>
      <family val="3"/>
    </font>
    <font>
      <sz val="18"/>
      <name val="ＭＳ Ｐゴシック"/>
      <family val="3"/>
    </font>
    <font>
      <sz val="24"/>
      <name val="ＭＳ Ｐゴシック"/>
      <family val="3"/>
    </font>
    <font>
      <b/>
      <sz val="11"/>
      <name val="ＭＳ Ｐゴシック"/>
      <family val="3"/>
    </font>
    <font>
      <sz val="12"/>
      <name val="ＭＳ Ｐゴシック"/>
      <family val="3"/>
    </font>
    <font>
      <sz val="6"/>
      <name val="ＭＳ Ｐゴシック"/>
      <family val="3"/>
    </font>
    <font>
      <sz val="14"/>
      <color indexed="8"/>
      <name val="MS PGothic"/>
      <family val="3"/>
    </font>
    <font>
      <sz val="8"/>
      <name val="ＭＳ ゴシック"/>
      <family val="3"/>
    </font>
    <font>
      <u val="single"/>
      <sz val="8"/>
      <name val="ＭＳ ゴシック"/>
      <family val="3"/>
    </font>
    <font>
      <sz val="16"/>
      <name val="ＭＳ ゴシック"/>
      <family val="3"/>
    </font>
    <font>
      <b/>
      <sz val="12"/>
      <name val="ＭＳ ゴシック"/>
      <family val="3"/>
    </font>
    <font>
      <strik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0"/>
      <color indexed="10"/>
      <name val="ＭＳ Ｐゴシック"/>
      <family val="3"/>
    </font>
    <font>
      <sz val="11"/>
      <color indexed="45"/>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
      <sz val="10"/>
      <color rgb="FFFF0000"/>
      <name val="ＭＳ Ｐゴシック"/>
      <family val="3"/>
    </font>
    <font>
      <sz val="11"/>
      <color rgb="FFFF99FF"/>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rgb="FFFF99CC"/>
        <bgColor indexed="64"/>
      </patternFill>
    </fill>
    <fill>
      <patternFill patternType="solid">
        <fgColor rgb="FFFFFF99"/>
        <bgColor indexed="64"/>
      </patternFill>
    </fill>
    <fill>
      <patternFill patternType="solid">
        <fgColor indexed="45"/>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style="medium">
        <color indexed="8"/>
      </bottom>
    </border>
    <border>
      <left style="double">
        <color indexed="8"/>
      </left>
      <right style="thin">
        <color indexed="8"/>
      </right>
      <top style="thin">
        <color indexed="8"/>
      </top>
      <bottom style="thin">
        <color indexed="8"/>
      </bottom>
    </border>
    <border>
      <left style="double">
        <color indexed="8"/>
      </left>
      <right style="thin">
        <color indexed="8"/>
      </right>
      <top>
        <color indexed="63"/>
      </top>
      <bottom style="thin">
        <color indexed="8"/>
      </bottom>
    </border>
    <border>
      <left style="double">
        <color indexed="8"/>
      </left>
      <right style="thin">
        <color indexed="8"/>
      </right>
      <top>
        <color indexed="63"/>
      </top>
      <bottom style="double">
        <color indexed="8"/>
      </bottom>
    </border>
    <border>
      <left style="double">
        <color indexed="8"/>
      </left>
      <right style="thin">
        <color indexed="8"/>
      </right>
      <top style="double">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double">
        <color indexed="8"/>
      </left>
      <right style="thin">
        <color indexed="8"/>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left style="thin">
        <color indexed="8"/>
      </left>
      <right style="thin">
        <color indexed="8"/>
      </right>
      <top style="dotted">
        <color indexed="8"/>
      </top>
      <bottom style="thin">
        <color indexed="8"/>
      </bottom>
    </border>
    <border>
      <left style="thin">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style="thin">
        <color indexed="8"/>
      </right>
      <top style="dotted">
        <color indexed="8"/>
      </top>
      <bottom>
        <color indexed="63"/>
      </bottom>
    </border>
    <border>
      <left style="thin">
        <color indexed="8"/>
      </left>
      <right>
        <color indexed="63"/>
      </right>
      <top style="dotted">
        <color indexed="8"/>
      </top>
      <bottom>
        <color indexed="63"/>
      </bottom>
    </border>
    <border>
      <left>
        <color indexed="63"/>
      </left>
      <right>
        <color indexed="63"/>
      </right>
      <top style="dotted">
        <color indexed="8"/>
      </top>
      <bottom>
        <color indexed="63"/>
      </bottom>
    </border>
    <border>
      <left>
        <color indexed="63"/>
      </left>
      <right style="thin">
        <color indexed="8"/>
      </right>
      <top style="dotted">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color indexed="63"/>
      </top>
      <bottom style="hair">
        <color indexed="8"/>
      </bottom>
    </border>
    <border>
      <left>
        <color indexed="63"/>
      </left>
      <right style="thin">
        <color indexed="8"/>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hair">
        <color indexed="8"/>
      </bottom>
    </border>
    <border>
      <left style="thin">
        <color indexed="8"/>
      </left>
      <right style="thin">
        <color indexed="8"/>
      </right>
      <top>
        <color indexed="63"/>
      </top>
      <bottom style="hair">
        <color indexed="8"/>
      </bottom>
    </border>
    <border>
      <left>
        <color indexed="63"/>
      </left>
      <right style="hair">
        <color indexed="8"/>
      </right>
      <top>
        <color indexed="63"/>
      </top>
      <bottom style="hair">
        <color indexed="8"/>
      </bottom>
    </border>
    <border>
      <left>
        <color indexed="63"/>
      </left>
      <right style="hair">
        <color indexed="8"/>
      </right>
      <top>
        <color indexed="63"/>
      </top>
      <bottom style="thin">
        <color indexed="8"/>
      </bottom>
    </border>
    <border>
      <left style="hair">
        <color indexed="8"/>
      </left>
      <right style="hair">
        <color indexed="8"/>
      </right>
      <top style="hair">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style="thin">
        <color indexed="8"/>
      </right>
      <top style="thin"/>
      <bottom>
        <color indexed="63"/>
      </bottom>
    </border>
    <border>
      <left>
        <color indexed="63"/>
      </left>
      <right style="thin">
        <color indexed="8"/>
      </right>
      <top>
        <color indexed="63"/>
      </top>
      <bottom style="thin"/>
    </border>
    <border>
      <left>
        <color indexed="63"/>
      </left>
      <right>
        <color indexed="63"/>
      </right>
      <top style="thin">
        <color indexed="8"/>
      </top>
      <bottom>
        <color indexed="63"/>
      </bottom>
    </border>
    <border>
      <left style="thin"/>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thin"/>
    </border>
    <border>
      <left>
        <color indexed="63"/>
      </left>
      <right style="thin"/>
      <top style="thin">
        <color indexed="8"/>
      </top>
      <bottom style="thin"/>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hair">
        <color indexed="8"/>
      </left>
      <right>
        <color indexed="63"/>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double">
        <color indexed="8"/>
      </left>
      <right>
        <color indexed="63"/>
      </right>
      <top style="thin">
        <color indexed="8"/>
      </top>
      <bottom style="thin">
        <color indexed="8"/>
      </bottom>
    </border>
    <border diagonalUp="1" diagonalDown="1">
      <left style="thin">
        <color indexed="8"/>
      </left>
      <right>
        <color indexed="63"/>
      </right>
      <top style="thin">
        <color indexed="8"/>
      </top>
      <bottom>
        <color indexed="63"/>
      </bottom>
      <diagonal style="thin">
        <color indexed="8"/>
      </diagonal>
    </border>
    <border diagonalUp="1" diagonalDown="1">
      <left>
        <color indexed="63"/>
      </left>
      <right style="thin">
        <color indexed="8"/>
      </right>
      <top style="thin">
        <color indexed="8"/>
      </top>
      <bottom>
        <color indexed="63"/>
      </bottom>
      <diagonal style="thin">
        <color indexed="8"/>
      </diagonal>
    </border>
    <border diagonalUp="1" diagonalDown="1">
      <left style="thin">
        <color indexed="8"/>
      </left>
      <right>
        <color indexed="63"/>
      </right>
      <top>
        <color indexed="63"/>
      </top>
      <bottom>
        <color indexed="63"/>
      </bottom>
      <diagonal style="thin">
        <color indexed="8"/>
      </diagonal>
    </border>
    <border diagonalUp="1" diagonalDown="1">
      <left>
        <color indexed="63"/>
      </left>
      <right style="thin">
        <color indexed="8"/>
      </right>
      <top>
        <color indexed="63"/>
      </top>
      <bottom>
        <color indexed="63"/>
      </bottom>
      <diagonal style="thin">
        <color indexed="8"/>
      </diagonal>
    </border>
    <border diagonalUp="1" diagonalDown="1">
      <left style="thin">
        <color indexed="8"/>
      </left>
      <right>
        <color indexed="63"/>
      </right>
      <top>
        <color indexed="63"/>
      </top>
      <bottom style="double">
        <color indexed="8"/>
      </bottom>
      <diagonal style="thin">
        <color indexed="8"/>
      </diagonal>
    </border>
    <border diagonalUp="1" diagonalDown="1">
      <left>
        <color indexed="63"/>
      </left>
      <right style="thin">
        <color indexed="8"/>
      </right>
      <top>
        <color indexed="63"/>
      </top>
      <bottom style="double">
        <color indexed="8"/>
      </bottom>
      <diagonal style="thin">
        <color indexed="8"/>
      </diagonal>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2"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ill="0" applyBorder="0" applyAlignment="0" applyProtection="0"/>
    <xf numFmtId="0" fontId="4" fillId="0" borderId="0">
      <alignment/>
      <protection/>
    </xf>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0" fillId="31" borderId="4" applyNumberFormat="0" applyAlignment="0" applyProtection="0"/>
    <xf numFmtId="0" fontId="2"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416">
    <xf numFmtId="0" fontId="0" fillId="0" borderId="0" xfId="0" applyAlignment="1">
      <alignment/>
    </xf>
    <xf numFmtId="0" fontId="3" fillId="0" borderId="0" xfId="33" applyFont="1">
      <alignment/>
      <protection/>
    </xf>
    <xf numFmtId="0" fontId="7" fillId="0" borderId="0" xfId="33" applyFont="1" applyBorder="1" applyAlignment="1">
      <alignment horizontal="center" vertical="center" shrinkToFit="1"/>
      <protection/>
    </xf>
    <xf numFmtId="0" fontId="3" fillId="0" borderId="10" xfId="33" applyFont="1" applyBorder="1">
      <alignment/>
      <protection/>
    </xf>
    <xf numFmtId="49" fontId="8" fillId="0" borderId="0" xfId="33" applyNumberFormat="1" applyFont="1" applyBorder="1" applyAlignment="1">
      <alignment horizontal="center" vertical="center"/>
      <protection/>
    </xf>
    <xf numFmtId="0" fontId="8" fillId="0" borderId="0" xfId="33" applyFont="1" applyBorder="1" applyAlignment="1">
      <alignment horizontal="justify" vertical="center"/>
      <protection/>
    </xf>
    <xf numFmtId="0" fontId="8" fillId="0" borderId="0" xfId="33" applyNumberFormat="1" applyFont="1" applyBorder="1" applyAlignment="1">
      <alignment horizontal="center" vertical="center"/>
      <protection/>
    </xf>
    <xf numFmtId="0" fontId="9" fillId="0" borderId="0" xfId="33" applyFont="1" applyBorder="1" applyAlignment="1">
      <alignment horizontal="center" vertical="center" shrinkToFit="1"/>
      <protection/>
    </xf>
    <xf numFmtId="0" fontId="3" fillId="0" borderId="0" xfId="33" applyFont="1" applyBorder="1" applyAlignment="1">
      <alignment horizontal="center" vertical="center" shrinkToFit="1"/>
      <protection/>
    </xf>
    <xf numFmtId="0" fontId="3" fillId="0" borderId="0" xfId="33" applyFont="1" applyBorder="1" applyAlignment="1">
      <alignment horizontal="center" vertical="center"/>
      <protection/>
    </xf>
    <xf numFmtId="49" fontId="7" fillId="0" borderId="0" xfId="33" applyNumberFormat="1" applyFont="1" applyBorder="1" applyAlignment="1">
      <alignment horizontal="left" vertical="top"/>
      <protection/>
    </xf>
    <xf numFmtId="0" fontId="7" fillId="0" borderId="0" xfId="33" applyFont="1">
      <alignment/>
      <protection/>
    </xf>
    <xf numFmtId="0" fontId="7" fillId="0" borderId="0" xfId="33" applyFont="1" applyBorder="1" applyAlignment="1">
      <alignment horizontal="justify" vertical="center"/>
      <protection/>
    </xf>
    <xf numFmtId="0" fontId="7" fillId="0" borderId="0" xfId="33" applyNumberFormat="1" applyFont="1" applyBorder="1" applyAlignment="1">
      <alignment horizontal="center" vertical="center"/>
      <protection/>
    </xf>
    <xf numFmtId="0" fontId="7" fillId="0" borderId="0" xfId="33" applyFont="1" applyAlignment="1">
      <alignment vertical="center"/>
      <protection/>
    </xf>
    <xf numFmtId="0" fontId="7" fillId="0" borderId="0" xfId="33" applyFont="1" applyBorder="1" applyAlignment="1">
      <alignment vertical="center"/>
      <protection/>
    </xf>
    <xf numFmtId="0" fontId="7" fillId="0" borderId="0" xfId="33" applyFont="1" applyAlignment="1">
      <alignment horizontal="center" vertical="center"/>
      <protection/>
    </xf>
    <xf numFmtId="0" fontId="7" fillId="0" borderId="0" xfId="33" applyFont="1" applyBorder="1" applyAlignment="1">
      <alignment vertical="center" wrapText="1"/>
      <protection/>
    </xf>
    <xf numFmtId="0" fontId="0" fillId="0" borderId="0" xfId="33" applyFont="1">
      <alignment/>
      <protection/>
    </xf>
    <xf numFmtId="0" fontId="0" fillId="0" borderId="0" xfId="33" applyFont="1" applyBorder="1">
      <alignment/>
      <protection/>
    </xf>
    <xf numFmtId="0" fontId="11" fillId="0" borderId="0" xfId="33" applyFont="1" applyBorder="1" applyAlignment="1">
      <alignment vertical="center"/>
      <protection/>
    </xf>
    <xf numFmtId="0" fontId="3" fillId="0" borderId="0" xfId="33" applyFont="1" applyBorder="1">
      <alignment/>
      <protection/>
    </xf>
    <xf numFmtId="0" fontId="2" fillId="0" borderId="0" xfId="62">
      <alignment vertical="center"/>
      <protection/>
    </xf>
    <xf numFmtId="0" fontId="13" fillId="0" borderId="0" xfId="33" applyFont="1" applyAlignment="1">
      <alignment/>
      <protection/>
    </xf>
    <xf numFmtId="0" fontId="15" fillId="0" borderId="0" xfId="62" applyFont="1" applyAlignment="1">
      <alignment vertical="center"/>
      <protection/>
    </xf>
    <xf numFmtId="0" fontId="15" fillId="0" borderId="0" xfId="62" applyFont="1">
      <alignment vertical="center"/>
      <protection/>
    </xf>
    <xf numFmtId="0" fontId="15" fillId="0" borderId="0" xfId="62" applyFont="1" applyAlignment="1">
      <alignment horizontal="center" vertical="center"/>
      <protection/>
    </xf>
    <xf numFmtId="49" fontId="16" fillId="0" borderId="0" xfId="33" applyNumberFormat="1" applyFont="1" applyBorder="1" applyAlignment="1">
      <alignment vertical="center"/>
      <protection/>
    </xf>
    <xf numFmtId="0" fontId="2" fillId="0" borderId="0" xfId="33" applyBorder="1" applyAlignment="1">
      <alignment vertical="center"/>
      <protection/>
    </xf>
    <xf numFmtId="0" fontId="17" fillId="0" borderId="0" xfId="33" applyFont="1" applyBorder="1" applyAlignment="1">
      <alignment horizontal="center" vertical="center"/>
      <protection/>
    </xf>
    <xf numFmtId="0" fontId="15" fillId="0" borderId="0" xfId="62" applyFont="1" applyBorder="1" applyAlignment="1">
      <alignment horizontal="center" vertical="center"/>
      <protection/>
    </xf>
    <xf numFmtId="49" fontId="3" fillId="0" borderId="0" xfId="33" applyNumberFormat="1" applyFont="1" applyBorder="1" applyAlignment="1">
      <alignment horizontal="left" vertical="center"/>
      <protection/>
    </xf>
    <xf numFmtId="0" fontId="3" fillId="0" borderId="0" xfId="62" applyFont="1" applyBorder="1" applyAlignment="1">
      <alignment horizontal="left" vertical="center"/>
      <protection/>
    </xf>
    <xf numFmtId="0" fontId="2" fillId="0" borderId="0" xfId="62" applyFont="1" applyBorder="1" applyAlignment="1">
      <alignment horizontal="center" vertical="center"/>
      <protection/>
    </xf>
    <xf numFmtId="0" fontId="16" fillId="0" borderId="0" xfId="62" applyFont="1" applyBorder="1">
      <alignment vertical="center"/>
      <protection/>
    </xf>
    <xf numFmtId="0" fontId="3" fillId="0" borderId="0" xfId="62" applyFont="1" applyAlignment="1">
      <alignment horizontal="left" vertical="center"/>
      <protection/>
    </xf>
    <xf numFmtId="0" fontId="2" fillId="0" borderId="0" xfId="62" applyFont="1">
      <alignment vertical="center"/>
      <protection/>
    </xf>
    <xf numFmtId="0" fontId="2" fillId="0" borderId="11"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13" xfId="62" applyFont="1" applyBorder="1" applyAlignment="1">
      <alignment horizontal="center" vertical="center" wrapText="1"/>
      <protection/>
    </xf>
    <xf numFmtId="0" fontId="2" fillId="0" borderId="14" xfId="62" applyFont="1" applyBorder="1" applyAlignment="1">
      <alignment horizontal="center" vertical="center"/>
      <protection/>
    </xf>
    <xf numFmtId="0" fontId="16" fillId="0" borderId="0" xfId="62" applyFont="1" applyBorder="1" applyAlignment="1">
      <alignment horizontal="center" vertical="center"/>
      <protection/>
    </xf>
    <xf numFmtId="0" fontId="2" fillId="0" borderId="15" xfId="62" applyFont="1" applyBorder="1" applyAlignment="1">
      <alignment horizontal="center" vertical="center"/>
      <protection/>
    </xf>
    <xf numFmtId="0" fontId="2" fillId="0" borderId="16" xfId="62" applyFont="1" applyBorder="1" applyAlignment="1">
      <alignment horizontal="center" vertical="center"/>
      <protection/>
    </xf>
    <xf numFmtId="0" fontId="2" fillId="0" borderId="17" xfId="62" applyFont="1" applyBorder="1" applyAlignment="1">
      <alignment horizontal="center" vertical="center"/>
      <protection/>
    </xf>
    <xf numFmtId="0" fontId="17" fillId="0" borderId="0" xfId="62" applyFont="1" applyAlignment="1">
      <alignment vertical="center"/>
      <protection/>
    </xf>
    <xf numFmtId="0" fontId="2" fillId="0" borderId="0" xfId="33">
      <alignment/>
      <protection/>
    </xf>
    <xf numFmtId="0" fontId="2" fillId="0" borderId="11" xfId="33" applyFont="1" applyBorder="1" applyAlignment="1">
      <alignment horizontal="center" vertical="center"/>
      <protection/>
    </xf>
    <xf numFmtId="0" fontId="2" fillId="0" borderId="18" xfId="33" applyBorder="1" applyAlignment="1">
      <alignment horizontal="center" vertical="center"/>
      <protection/>
    </xf>
    <xf numFmtId="49" fontId="0" fillId="0" borderId="0" xfId="0" applyNumberFormat="1" applyAlignment="1">
      <alignment/>
    </xf>
    <xf numFmtId="49" fontId="3" fillId="33" borderId="19" xfId="33" applyNumberFormat="1" applyFont="1" applyFill="1" applyBorder="1" applyAlignment="1">
      <alignment horizontal="center" vertical="center"/>
      <protection/>
    </xf>
    <xf numFmtId="49" fontId="3" fillId="33" borderId="18" xfId="33" applyNumberFormat="1" applyFont="1" applyFill="1" applyBorder="1" applyAlignment="1">
      <alignment horizontal="center" vertical="center"/>
      <protection/>
    </xf>
    <xf numFmtId="0" fontId="3" fillId="34" borderId="20" xfId="33" applyFont="1" applyFill="1" applyBorder="1" applyAlignment="1">
      <alignment horizontal="center" vertical="center"/>
      <protection/>
    </xf>
    <xf numFmtId="0" fontId="3" fillId="0" borderId="20" xfId="33" applyFont="1" applyFill="1" applyBorder="1" applyAlignment="1">
      <alignment horizontal="center" vertical="center"/>
      <protection/>
    </xf>
    <xf numFmtId="0" fontId="3" fillId="0" borderId="21" xfId="33" applyFont="1" applyBorder="1" applyAlignment="1">
      <alignment horizontal="center" vertical="center"/>
      <protection/>
    </xf>
    <xf numFmtId="0" fontId="19" fillId="0" borderId="0" xfId="0" applyFont="1" applyAlignment="1">
      <alignment/>
    </xf>
    <xf numFmtId="0" fontId="3" fillId="0" borderId="20" xfId="33" applyFont="1" applyBorder="1" applyAlignment="1">
      <alignment vertical="center" textRotation="255" shrinkToFit="1"/>
      <protection/>
    </xf>
    <xf numFmtId="0" fontId="19" fillId="34" borderId="0" xfId="0" applyFont="1" applyFill="1" applyAlignment="1">
      <alignment/>
    </xf>
    <xf numFmtId="0" fontId="19" fillId="35" borderId="0" xfId="0" applyFont="1" applyFill="1" applyAlignment="1">
      <alignment/>
    </xf>
    <xf numFmtId="14" fontId="0" fillId="35" borderId="0" xfId="0" applyNumberFormat="1" applyFill="1" applyAlignment="1">
      <alignment horizontal="center"/>
    </xf>
    <xf numFmtId="0" fontId="0" fillId="35" borderId="0" xfId="0" applyFill="1" applyAlignment="1">
      <alignment/>
    </xf>
    <xf numFmtId="0" fontId="19" fillId="0" borderId="0" xfId="0" applyFont="1" applyFill="1" applyAlignment="1">
      <alignment/>
    </xf>
    <xf numFmtId="0" fontId="19" fillId="0" borderId="0" xfId="0" applyFont="1" applyFill="1" applyAlignment="1">
      <alignment horizontal="center"/>
    </xf>
    <xf numFmtId="0" fontId="2" fillId="0" borderId="11" xfId="33" applyFont="1" applyBorder="1" applyAlignment="1">
      <alignment horizontal="center" vertical="center" shrinkToFit="1"/>
      <protection/>
    </xf>
    <xf numFmtId="0" fontId="63" fillId="0" borderId="0" xfId="0" applyFont="1" applyAlignment="1">
      <alignment/>
    </xf>
    <xf numFmtId="0" fontId="3" fillId="36" borderId="0" xfId="33" applyFont="1" applyFill="1" applyAlignment="1">
      <alignment horizontal="center" vertical="center"/>
      <protection/>
    </xf>
    <xf numFmtId="0" fontId="3" fillId="0" borderId="0" xfId="33" applyFont="1" applyFill="1" applyAlignment="1">
      <alignment horizontal="center" vertical="center"/>
      <protection/>
    </xf>
    <xf numFmtId="0" fontId="3" fillId="0" borderId="0" xfId="33" applyFont="1" applyFill="1">
      <alignment/>
      <protection/>
    </xf>
    <xf numFmtId="0" fontId="3" fillId="0" borderId="10" xfId="33" applyFont="1" applyFill="1" applyBorder="1">
      <alignment/>
      <protection/>
    </xf>
    <xf numFmtId="0" fontId="3" fillId="0" borderId="21" xfId="33" applyFont="1" applyFill="1" applyBorder="1" applyAlignment="1">
      <alignment horizontal="center" vertical="center"/>
      <protection/>
    </xf>
    <xf numFmtId="0" fontId="3" fillId="0" borderId="20" xfId="33" applyFont="1" applyFill="1" applyBorder="1" applyAlignment="1">
      <alignment vertical="center" textRotation="255" shrinkToFit="1"/>
      <protection/>
    </xf>
    <xf numFmtId="49" fontId="3" fillId="0" borderId="20" xfId="33" applyNumberFormat="1" applyFont="1" applyFill="1" applyBorder="1" applyAlignment="1">
      <alignment horizontal="center" vertical="center"/>
      <protection/>
    </xf>
    <xf numFmtId="49" fontId="3" fillId="0" borderId="19" xfId="33" applyNumberFormat="1" applyFont="1" applyFill="1" applyBorder="1" applyAlignment="1">
      <alignment horizontal="center" vertical="center"/>
      <protection/>
    </xf>
    <xf numFmtId="49" fontId="3" fillId="0" borderId="18" xfId="33" applyNumberFormat="1" applyFont="1" applyFill="1" applyBorder="1" applyAlignment="1">
      <alignment horizontal="center" vertical="center"/>
      <protection/>
    </xf>
    <xf numFmtId="49" fontId="7" fillId="0" borderId="0" xfId="33" applyNumberFormat="1" applyFont="1" applyFill="1" applyBorder="1" applyAlignment="1">
      <alignment horizontal="left" vertical="top"/>
      <protection/>
    </xf>
    <xf numFmtId="0" fontId="7" fillId="0" borderId="0" xfId="33" applyFont="1" applyFill="1">
      <alignment/>
      <protection/>
    </xf>
    <xf numFmtId="0" fontId="7" fillId="0" borderId="0" xfId="33" applyFont="1" applyFill="1" applyBorder="1" applyAlignment="1">
      <alignment horizontal="justify" vertical="center"/>
      <protection/>
    </xf>
    <xf numFmtId="0" fontId="7" fillId="0" borderId="0" xfId="33" applyNumberFormat="1" applyFont="1" applyFill="1" applyBorder="1" applyAlignment="1">
      <alignment horizontal="center" vertical="center"/>
      <protection/>
    </xf>
    <xf numFmtId="0" fontId="7" fillId="0" borderId="0" xfId="33" applyFont="1" applyFill="1" applyBorder="1" applyAlignment="1">
      <alignment horizontal="center" vertical="center" shrinkToFit="1"/>
      <protection/>
    </xf>
    <xf numFmtId="0" fontId="7" fillId="0" borderId="0" xfId="33" applyFont="1" applyFill="1" applyAlignment="1">
      <alignment vertical="center"/>
      <protection/>
    </xf>
    <xf numFmtId="0" fontId="7" fillId="0" borderId="0" xfId="33" applyFont="1" applyFill="1" applyBorder="1" applyAlignment="1">
      <alignment vertical="center"/>
      <protection/>
    </xf>
    <xf numFmtId="0" fontId="7" fillId="0" borderId="0" xfId="33" applyFont="1" applyFill="1" applyAlignment="1">
      <alignment horizontal="center" vertical="center"/>
      <protection/>
    </xf>
    <xf numFmtId="0" fontId="7" fillId="0" borderId="0" xfId="33" applyFont="1" applyFill="1" applyBorder="1" applyAlignment="1">
      <alignment vertical="center" wrapText="1"/>
      <protection/>
    </xf>
    <xf numFmtId="0" fontId="0" fillId="0" borderId="0" xfId="33" applyFont="1" applyFill="1">
      <alignment/>
      <protection/>
    </xf>
    <xf numFmtId="0" fontId="0" fillId="0" borderId="0" xfId="33" applyFont="1" applyFill="1" applyBorder="1">
      <alignment/>
      <protection/>
    </xf>
    <xf numFmtId="0" fontId="11" fillId="0" borderId="0" xfId="33" applyFont="1" applyFill="1" applyBorder="1" applyAlignment="1">
      <alignment vertical="center"/>
      <protection/>
    </xf>
    <xf numFmtId="0" fontId="3" fillId="0" borderId="0" xfId="33" applyFont="1" applyFill="1" applyBorder="1">
      <alignment/>
      <protection/>
    </xf>
    <xf numFmtId="0" fontId="2" fillId="0" borderId="18" xfId="62" applyFont="1" applyBorder="1" applyAlignment="1">
      <alignment horizontal="center" vertical="center"/>
      <protection/>
    </xf>
    <xf numFmtId="0" fontId="2" fillId="0" borderId="12" xfId="62" applyFont="1" applyBorder="1" applyAlignment="1">
      <alignment horizontal="center" vertical="center" wrapText="1"/>
      <protection/>
    </xf>
    <xf numFmtId="0" fontId="2" fillId="0" borderId="22" xfId="62" applyFont="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22" fillId="0" borderId="0" xfId="33" applyFont="1" applyBorder="1" applyAlignment="1">
      <alignment vertical="center"/>
      <protection/>
    </xf>
    <xf numFmtId="0" fontId="2" fillId="0" borderId="28" xfId="62" applyFont="1" applyBorder="1" applyAlignment="1">
      <alignment horizontal="center" vertical="center"/>
      <protection/>
    </xf>
    <xf numFmtId="0" fontId="22" fillId="0" borderId="0" xfId="33" applyFont="1" applyFill="1" applyBorder="1" applyAlignment="1">
      <alignment vertical="center"/>
      <protection/>
    </xf>
    <xf numFmtId="0" fontId="6" fillId="0" borderId="0" xfId="33" applyFont="1" applyFill="1" applyBorder="1" applyAlignment="1">
      <alignment vertical="center"/>
      <protection/>
    </xf>
    <xf numFmtId="0" fontId="7" fillId="0" borderId="0" xfId="33" applyFont="1" applyFill="1" applyBorder="1" applyAlignment="1">
      <alignment vertical="center" shrinkToFit="1"/>
      <protection/>
    </xf>
    <xf numFmtId="0" fontId="3" fillId="0" borderId="0" xfId="33" applyFont="1" applyFill="1" applyBorder="1" applyAlignment="1">
      <alignment vertical="center"/>
      <protection/>
    </xf>
    <xf numFmtId="0" fontId="3" fillId="0" borderId="0" xfId="33" applyFont="1" applyAlignment="1">
      <alignment horizontal="center"/>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0" fontId="2" fillId="0" borderId="31" xfId="62" applyFont="1" applyBorder="1" applyAlignment="1">
      <alignment horizontal="center" vertical="center"/>
      <protection/>
    </xf>
    <xf numFmtId="0" fontId="2" fillId="0" borderId="32" xfId="62" applyFont="1" applyBorder="1" applyAlignment="1">
      <alignment horizontal="center" vertical="center"/>
      <protection/>
    </xf>
    <xf numFmtId="0" fontId="3" fillId="0" borderId="0" xfId="33" applyFont="1" applyAlignment="1">
      <alignment horizontal="left" vertical="center" wrapText="1"/>
      <protection/>
    </xf>
    <xf numFmtId="0" fontId="7" fillId="0" borderId="33" xfId="33" applyFont="1" applyBorder="1" applyAlignment="1">
      <alignment horizontal="center" vertical="center"/>
      <protection/>
    </xf>
    <xf numFmtId="0" fontId="7" fillId="37" borderId="34" xfId="33" applyFont="1" applyFill="1" applyBorder="1" applyAlignment="1">
      <alignment horizontal="center" vertical="center" shrinkToFit="1"/>
      <protection/>
    </xf>
    <xf numFmtId="0" fontId="7" fillId="37" borderId="35" xfId="33" applyFont="1" applyFill="1" applyBorder="1" applyAlignment="1">
      <alignment horizontal="center" vertical="center" shrinkToFit="1"/>
      <protection/>
    </xf>
    <xf numFmtId="0" fontId="7" fillId="37" borderId="36" xfId="33" applyFont="1" applyFill="1" applyBorder="1" applyAlignment="1">
      <alignment horizontal="center" vertical="center" shrinkToFit="1"/>
      <protection/>
    </xf>
    <xf numFmtId="0" fontId="7" fillId="0" borderId="34" xfId="33" applyFont="1" applyFill="1" applyBorder="1" applyAlignment="1">
      <alignment horizontal="center" vertical="center" shrinkToFit="1"/>
      <protection/>
    </xf>
    <xf numFmtId="0" fontId="7" fillId="0" borderId="35" xfId="33" applyFont="1" applyFill="1" applyBorder="1" applyAlignment="1">
      <alignment horizontal="center" vertical="center" shrinkToFit="1"/>
      <protection/>
    </xf>
    <xf numFmtId="0" fontId="7" fillId="0" borderId="36" xfId="33" applyFont="1" applyFill="1" applyBorder="1" applyAlignment="1">
      <alignment horizontal="center" vertical="center" shrinkToFit="1"/>
      <protection/>
    </xf>
    <xf numFmtId="0" fontId="7" fillId="0" borderId="37" xfId="33" applyFont="1" applyBorder="1" applyAlignment="1">
      <alignment horizontal="center" vertical="center"/>
      <protection/>
    </xf>
    <xf numFmtId="0" fontId="7" fillId="37" borderId="38" xfId="33" applyFont="1" applyFill="1" applyBorder="1" applyAlignment="1">
      <alignment horizontal="center" vertical="center" shrinkToFit="1"/>
      <protection/>
    </xf>
    <xf numFmtId="0" fontId="7" fillId="37" borderId="39" xfId="33" applyFont="1" applyFill="1" applyBorder="1" applyAlignment="1">
      <alignment horizontal="center" vertical="center" shrinkToFit="1"/>
      <protection/>
    </xf>
    <xf numFmtId="0" fontId="7" fillId="37" borderId="40" xfId="33" applyFont="1" applyFill="1" applyBorder="1" applyAlignment="1">
      <alignment horizontal="center" vertical="center" shrinkToFit="1"/>
      <protection/>
    </xf>
    <xf numFmtId="0" fontId="7" fillId="0" borderId="41" xfId="33" applyFont="1" applyBorder="1" applyAlignment="1">
      <alignment horizontal="center" vertical="center"/>
      <protection/>
    </xf>
    <xf numFmtId="0" fontId="7" fillId="0" borderId="42" xfId="33" applyFont="1" applyFill="1" applyBorder="1" applyAlignment="1">
      <alignment horizontal="center" vertical="center" shrinkToFit="1"/>
      <protection/>
    </xf>
    <xf numFmtId="0" fontId="7" fillId="0" borderId="43" xfId="33" applyFont="1" applyFill="1" applyBorder="1" applyAlignment="1">
      <alignment horizontal="center" vertical="center" shrinkToFit="1"/>
      <protection/>
    </xf>
    <xf numFmtId="0" fontId="7" fillId="0" borderId="44" xfId="33" applyFont="1" applyFill="1" applyBorder="1" applyAlignment="1">
      <alignment horizontal="center" vertical="center" shrinkToFit="1"/>
      <protection/>
    </xf>
    <xf numFmtId="0" fontId="7" fillId="0" borderId="0" xfId="33" applyFont="1" applyAlignment="1">
      <alignment horizontal="left" vertical="center" wrapText="1"/>
      <protection/>
    </xf>
    <xf numFmtId="0" fontId="7" fillId="0" borderId="0" xfId="33" applyFont="1" applyAlignment="1">
      <alignment horizontal="right" vertical="center"/>
      <protection/>
    </xf>
    <xf numFmtId="49" fontId="7" fillId="0" borderId="0" xfId="33" applyNumberFormat="1" applyFont="1" applyBorder="1" applyAlignment="1">
      <alignment horizontal="center" vertical="center"/>
      <protection/>
    </xf>
    <xf numFmtId="0" fontId="6" fillId="0" borderId="45" xfId="33" applyFont="1" applyBorder="1" applyAlignment="1">
      <alignment horizontal="center" vertical="center"/>
      <protection/>
    </xf>
    <xf numFmtId="0" fontId="6" fillId="0" borderId="46" xfId="33" applyFont="1" applyBorder="1" applyAlignment="1">
      <alignment horizontal="center" vertical="center"/>
      <protection/>
    </xf>
    <xf numFmtId="0" fontId="6" fillId="0" borderId="47" xfId="33" applyFont="1" applyBorder="1" applyAlignment="1">
      <alignment horizontal="center" vertical="center"/>
      <protection/>
    </xf>
    <xf numFmtId="0" fontId="6" fillId="0" borderId="48" xfId="33" applyFont="1" applyBorder="1" applyAlignment="1">
      <alignment horizontal="center" vertical="center"/>
      <protection/>
    </xf>
    <xf numFmtId="0" fontId="6" fillId="0" borderId="0" xfId="33" applyFont="1" applyBorder="1" applyAlignment="1">
      <alignment horizontal="center" vertical="center"/>
      <protection/>
    </xf>
    <xf numFmtId="0" fontId="6" fillId="0" borderId="49" xfId="33" applyFont="1" applyBorder="1" applyAlignment="1">
      <alignment horizontal="center" vertical="center"/>
      <protection/>
    </xf>
    <xf numFmtId="0" fontId="22" fillId="0" borderId="48" xfId="33" applyFont="1" applyBorder="1" applyAlignment="1">
      <alignment vertical="center"/>
      <protection/>
    </xf>
    <xf numFmtId="0" fontId="22" fillId="0" borderId="0" xfId="33" applyFont="1" applyBorder="1" applyAlignment="1">
      <alignment vertical="center"/>
      <protection/>
    </xf>
    <xf numFmtId="0" fontId="22" fillId="0" borderId="49" xfId="33" applyFont="1" applyBorder="1" applyAlignment="1">
      <alignment vertical="center"/>
      <protection/>
    </xf>
    <xf numFmtId="0" fontId="22" fillId="0" borderId="50" xfId="33" applyFont="1" applyBorder="1" applyAlignment="1">
      <alignment vertical="center"/>
      <protection/>
    </xf>
    <xf numFmtId="0" fontId="22" fillId="0" borderId="51" xfId="33" applyFont="1" applyBorder="1" applyAlignment="1">
      <alignment vertical="center"/>
      <protection/>
    </xf>
    <xf numFmtId="0" fontId="22" fillId="0" borderId="52" xfId="33" applyFont="1" applyBorder="1" applyAlignment="1">
      <alignment vertical="center"/>
      <protection/>
    </xf>
    <xf numFmtId="0" fontId="6" fillId="0" borderId="48" xfId="33" applyFont="1" applyBorder="1" applyAlignment="1">
      <alignment horizontal="left" vertical="center" wrapText="1"/>
      <protection/>
    </xf>
    <xf numFmtId="0" fontId="6" fillId="0" borderId="0" xfId="33" applyFont="1" applyBorder="1" applyAlignment="1">
      <alignment horizontal="left" vertical="center" wrapText="1"/>
      <protection/>
    </xf>
    <xf numFmtId="0" fontId="6" fillId="0" borderId="49" xfId="33" applyFont="1" applyBorder="1" applyAlignment="1">
      <alignment horizontal="left" vertical="center" wrapText="1"/>
      <protection/>
    </xf>
    <xf numFmtId="0" fontId="3" fillId="34" borderId="53" xfId="33" applyFont="1" applyFill="1" applyBorder="1" applyAlignment="1">
      <alignment horizontal="center" vertical="center" shrinkToFit="1"/>
      <protection/>
    </xf>
    <xf numFmtId="0" fontId="3" fillId="34" borderId="54" xfId="33" applyFont="1" applyFill="1" applyBorder="1" applyAlignment="1">
      <alignment horizontal="center" vertical="center" shrinkToFit="1"/>
      <protection/>
    </xf>
    <xf numFmtId="0" fontId="3" fillId="34" borderId="55" xfId="33" applyFont="1" applyFill="1" applyBorder="1" applyAlignment="1">
      <alignment horizontal="center" vertical="center" shrinkToFit="1"/>
      <protection/>
    </xf>
    <xf numFmtId="0" fontId="7" fillId="34" borderId="56" xfId="33" applyFont="1" applyFill="1" applyBorder="1" applyAlignment="1">
      <alignment horizontal="center" vertical="center"/>
      <protection/>
    </xf>
    <xf numFmtId="0" fontId="3" fillId="35" borderId="53" xfId="33" applyFont="1" applyFill="1" applyBorder="1" applyAlignment="1">
      <alignment horizontal="center" vertical="center" shrinkToFit="1"/>
      <protection/>
    </xf>
    <xf numFmtId="0" fontId="3" fillId="35" borderId="55" xfId="33" applyFont="1" applyFill="1" applyBorder="1" applyAlignment="1">
      <alignment horizontal="center" vertical="center" shrinkToFit="1"/>
      <protection/>
    </xf>
    <xf numFmtId="0" fontId="3" fillId="34" borderId="18" xfId="33" applyFont="1" applyFill="1" applyBorder="1" applyAlignment="1">
      <alignment horizontal="justify" vertical="center"/>
      <protection/>
    </xf>
    <xf numFmtId="0" fontId="3" fillId="34" borderId="12" xfId="33" applyFont="1" applyFill="1" applyBorder="1" applyAlignment="1">
      <alignment horizontal="justify" vertical="center"/>
      <protection/>
    </xf>
    <xf numFmtId="0" fontId="3" fillId="34" borderId="57" xfId="33" applyFont="1" applyFill="1" applyBorder="1" applyAlignment="1">
      <alignment horizontal="justify" vertical="center"/>
      <protection/>
    </xf>
    <xf numFmtId="0" fontId="3" fillId="36" borderId="18" xfId="33" applyNumberFormat="1" applyFont="1" applyFill="1" applyBorder="1" applyAlignment="1">
      <alignment horizontal="center" vertical="center"/>
      <protection/>
    </xf>
    <xf numFmtId="0" fontId="3" fillId="36" borderId="12" xfId="33" applyNumberFormat="1" applyFont="1" applyFill="1" applyBorder="1" applyAlignment="1">
      <alignment horizontal="center" vertical="center"/>
      <protection/>
    </xf>
    <xf numFmtId="0" fontId="3" fillId="36" borderId="57" xfId="33" applyNumberFormat="1" applyFont="1" applyFill="1" applyBorder="1" applyAlignment="1">
      <alignment horizontal="center" vertical="center"/>
      <protection/>
    </xf>
    <xf numFmtId="0" fontId="3" fillId="34" borderId="18" xfId="33" applyFont="1" applyFill="1" applyBorder="1" applyAlignment="1">
      <alignment horizontal="center" vertical="center" shrinkToFit="1"/>
      <protection/>
    </xf>
    <xf numFmtId="0" fontId="3" fillId="34" borderId="12" xfId="33" applyFont="1" applyFill="1" applyBorder="1" applyAlignment="1">
      <alignment horizontal="center" vertical="center" shrinkToFit="1"/>
      <protection/>
    </xf>
    <xf numFmtId="0" fontId="3" fillId="34" borderId="58" xfId="33" applyFont="1" applyFill="1" applyBorder="1" applyAlignment="1">
      <alignment horizontal="center" vertical="center" shrinkToFit="1"/>
      <protection/>
    </xf>
    <xf numFmtId="182" fontId="3" fillId="34" borderId="53" xfId="33" applyNumberFormat="1" applyFont="1" applyFill="1" applyBorder="1" applyAlignment="1">
      <alignment horizontal="center" vertical="center"/>
      <protection/>
    </xf>
    <xf numFmtId="182" fontId="3" fillId="34" borderId="54" xfId="33" applyNumberFormat="1" applyFont="1" applyFill="1" applyBorder="1" applyAlignment="1">
      <alignment horizontal="center" vertical="center"/>
      <protection/>
    </xf>
    <xf numFmtId="182" fontId="3" fillId="34" borderId="55" xfId="33" applyNumberFormat="1" applyFont="1" applyFill="1" applyBorder="1" applyAlignment="1">
      <alignment horizontal="center" vertical="center"/>
      <protection/>
    </xf>
    <xf numFmtId="0" fontId="3" fillId="35" borderId="59" xfId="33" applyFont="1" applyFill="1" applyBorder="1" applyAlignment="1">
      <alignment horizontal="center" vertical="center" shrinkToFit="1"/>
      <protection/>
    </xf>
    <xf numFmtId="0" fontId="3" fillId="35" borderId="58" xfId="33" applyFont="1" applyFill="1" applyBorder="1" applyAlignment="1">
      <alignment horizontal="center" vertical="center" shrinkToFit="1"/>
      <protection/>
    </xf>
    <xf numFmtId="0" fontId="3" fillId="38" borderId="0" xfId="0" applyFont="1" applyFill="1" applyAlignment="1">
      <alignment horizontal="center" vertical="center" wrapText="1"/>
    </xf>
    <xf numFmtId="0" fontId="3" fillId="34" borderId="0" xfId="0" applyFont="1" applyFill="1" applyAlignment="1">
      <alignment horizontal="center" vertical="center"/>
    </xf>
    <xf numFmtId="0" fontId="3" fillId="33" borderId="0" xfId="33" applyFont="1" applyFill="1" applyAlignment="1">
      <alignment horizontal="center" vertical="center"/>
      <protection/>
    </xf>
    <xf numFmtId="0" fontId="3" fillId="35" borderId="0" xfId="33" applyFont="1" applyFill="1" applyAlignment="1">
      <alignment horizontal="center" vertical="center"/>
      <protection/>
    </xf>
    <xf numFmtId="0" fontId="3" fillId="34" borderId="11" xfId="33" applyFont="1" applyFill="1" applyBorder="1" applyAlignment="1">
      <alignment horizontal="center" vertical="center" shrinkToFit="1"/>
      <protection/>
    </xf>
    <xf numFmtId="182" fontId="3" fillId="34" borderId="20" xfId="33" applyNumberFormat="1" applyFont="1" applyFill="1" applyBorder="1" applyAlignment="1">
      <alignment horizontal="center" vertical="center"/>
      <protection/>
    </xf>
    <xf numFmtId="0" fontId="3" fillId="35" borderId="28" xfId="33" applyFont="1" applyFill="1" applyBorder="1" applyAlignment="1">
      <alignment horizontal="center" vertical="center" shrinkToFit="1"/>
      <protection/>
    </xf>
    <xf numFmtId="0" fontId="3" fillId="35" borderId="20" xfId="33" applyFont="1" applyFill="1" applyBorder="1" applyAlignment="1">
      <alignment horizontal="center" vertical="center" shrinkToFit="1"/>
      <protection/>
    </xf>
    <xf numFmtId="0" fontId="3" fillId="34" borderId="20" xfId="33" applyFont="1" applyFill="1" applyBorder="1" applyAlignment="1">
      <alignment horizontal="center" vertical="center" shrinkToFit="1"/>
      <protection/>
    </xf>
    <xf numFmtId="0" fontId="3" fillId="0" borderId="28" xfId="33" applyFont="1" applyFill="1" applyBorder="1" applyAlignment="1">
      <alignment horizontal="justify" vertical="center" wrapText="1"/>
      <protection/>
    </xf>
    <xf numFmtId="0" fontId="3" fillId="0" borderId="22" xfId="33" applyFont="1" applyFill="1" applyBorder="1" applyAlignment="1">
      <alignment horizontal="justify" vertical="center"/>
      <protection/>
    </xf>
    <xf numFmtId="0" fontId="3" fillId="0" borderId="18" xfId="33" applyNumberFormat="1" applyFont="1" applyFill="1" applyBorder="1" applyAlignment="1">
      <alignment horizontal="center" vertical="center" shrinkToFit="1"/>
      <protection/>
    </xf>
    <xf numFmtId="0" fontId="3" fillId="0" borderId="12" xfId="33" applyNumberFormat="1" applyFont="1" applyFill="1" applyBorder="1" applyAlignment="1">
      <alignment horizontal="center" vertical="center" shrinkToFit="1"/>
      <protection/>
    </xf>
    <xf numFmtId="0" fontId="3" fillId="0" borderId="57" xfId="33" applyNumberFormat="1" applyFont="1" applyFill="1" applyBorder="1" applyAlignment="1">
      <alignment horizontal="center" vertical="center" shrinkToFit="1"/>
      <protection/>
    </xf>
    <xf numFmtId="0" fontId="3" fillId="0" borderId="14" xfId="33" applyFont="1" applyFill="1" applyBorder="1" applyAlignment="1">
      <alignment horizontal="center" vertical="center" wrapText="1" shrinkToFit="1"/>
      <protection/>
    </xf>
    <xf numFmtId="0" fontId="3" fillId="0" borderId="14" xfId="33" applyFont="1" applyFill="1" applyBorder="1" applyAlignment="1">
      <alignment horizontal="center" vertical="center" shrinkToFit="1"/>
      <protection/>
    </xf>
    <xf numFmtId="0" fontId="3" fillId="0" borderId="22" xfId="33" applyFont="1" applyFill="1" applyBorder="1" applyAlignment="1">
      <alignment horizontal="center" vertical="center" shrinkToFit="1"/>
      <protection/>
    </xf>
    <xf numFmtId="14" fontId="3" fillId="0" borderId="20" xfId="33" applyNumberFormat="1" applyFont="1" applyFill="1" applyBorder="1" applyAlignment="1">
      <alignment horizontal="center" vertical="center"/>
      <protection/>
    </xf>
    <xf numFmtId="0" fontId="3" fillId="0" borderId="20" xfId="33" applyNumberFormat="1" applyFont="1" applyFill="1" applyBorder="1" applyAlignment="1">
      <alignment horizontal="center" vertical="center"/>
      <protection/>
    </xf>
    <xf numFmtId="0" fontId="3" fillId="0" borderId="20" xfId="33" applyFont="1" applyFill="1" applyBorder="1" applyAlignment="1">
      <alignment horizontal="center" vertical="center" wrapText="1"/>
      <protection/>
    </xf>
    <xf numFmtId="0" fontId="3" fillId="0" borderId="20" xfId="33" applyFont="1" applyFill="1" applyBorder="1" applyAlignment="1">
      <alignment horizontal="center" vertical="center"/>
      <protection/>
    </xf>
    <xf numFmtId="0" fontId="23" fillId="36" borderId="11" xfId="33" applyFont="1" applyFill="1" applyBorder="1" applyAlignment="1">
      <alignment horizontal="center" vertical="center" wrapText="1"/>
      <protection/>
    </xf>
    <xf numFmtId="0" fontId="23" fillId="36" borderId="11" xfId="33" applyFont="1" applyFill="1" applyBorder="1" applyAlignment="1">
      <alignment horizontal="center" vertical="center"/>
      <protection/>
    </xf>
    <xf numFmtId="0" fontId="7" fillId="0" borderId="60" xfId="33" applyFont="1" applyBorder="1" applyAlignment="1">
      <alignment horizontal="center" vertical="center"/>
      <protection/>
    </xf>
    <xf numFmtId="0" fontId="7" fillId="0" borderId="14" xfId="33" applyFont="1" applyBorder="1" applyAlignment="1">
      <alignment horizontal="center" vertical="center"/>
      <protection/>
    </xf>
    <xf numFmtId="0" fontId="3" fillId="0" borderId="46" xfId="33" applyFont="1" applyBorder="1" applyAlignment="1">
      <alignment horizontal="center" vertical="center"/>
      <protection/>
    </xf>
    <xf numFmtId="0" fontId="7" fillId="36" borderId="14" xfId="33" applyFont="1" applyFill="1" applyBorder="1" applyAlignment="1">
      <alignment horizontal="center" vertical="center"/>
      <protection/>
    </xf>
    <xf numFmtId="0" fontId="7" fillId="0" borderId="61" xfId="33" applyFont="1" applyBorder="1" applyAlignment="1">
      <alignment horizontal="center" vertical="center"/>
      <protection/>
    </xf>
    <xf numFmtId="0" fontId="7" fillId="36" borderId="14" xfId="33" applyFont="1" applyFill="1" applyBorder="1" applyAlignment="1">
      <alignment horizontal="center" vertical="center" shrinkToFit="1"/>
      <protection/>
    </xf>
    <xf numFmtId="0" fontId="7" fillId="34" borderId="62" xfId="33" applyFont="1" applyFill="1" applyBorder="1" applyAlignment="1">
      <alignment horizontal="center" vertical="center"/>
      <protection/>
    </xf>
    <xf numFmtId="0" fontId="7" fillId="36" borderId="63" xfId="33" applyFont="1" applyFill="1" applyBorder="1" applyAlignment="1">
      <alignment horizontal="center" vertical="center" shrinkToFit="1"/>
      <protection/>
    </xf>
    <xf numFmtId="0" fontId="7" fillId="0" borderId="64" xfId="33" applyFont="1" applyBorder="1" applyAlignment="1">
      <alignment horizontal="center" vertical="center"/>
      <protection/>
    </xf>
    <xf numFmtId="0" fontId="5" fillId="0" borderId="0" xfId="33" applyFont="1" applyBorder="1" applyAlignment="1">
      <alignment horizontal="center" vertical="center" wrapText="1"/>
      <protection/>
    </xf>
    <xf numFmtId="0" fontId="7" fillId="0" borderId="63" xfId="33" applyFont="1" applyBorder="1" applyAlignment="1">
      <alignment horizontal="center" vertical="center"/>
      <protection/>
    </xf>
    <xf numFmtId="0" fontId="7" fillId="0" borderId="11" xfId="33" applyFont="1" applyBorder="1" applyAlignment="1">
      <alignment horizontal="center" vertical="center" wrapText="1"/>
      <protection/>
    </xf>
    <xf numFmtId="0" fontId="7" fillId="0" borderId="11" xfId="33" applyFont="1" applyBorder="1" applyAlignment="1">
      <alignment horizontal="center" vertical="center"/>
      <protection/>
    </xf>
    <xf numFmtId="0" fontId="7" fillId="0" borderId="65" xfId="33" applyFont="1" applyBorder="1" applyAlignment="1">
      <alignment horizontal="center" vertical="center"/>
      <protection/>
    </xf>
    <xf numFmtId="0" fontId="7" fillId="36" borderId="66" xfId="33" applyFont="1" applyFill="1" applyBorder="1" applyAlignment="1">
      <alignment horizontal="center" vertical="center"/>
      <protection/>
    </xf>
    <xf numFmtId="0" fontId="7" fillId="36" borderId="67" xfId="33" applyFont="1" applyFill="1" applyBorder="1" applyAlignment="1">
      <alignment horizontal="center" vertical="center"/>
      <protection/>
    </xf>
    <xf numFmtId="0" fontId="7" fillId="36" borderId="68" xfId="33" applyFont="1" applyFill="1" applyBorder="1" applyAlignment="1">
      <alignment horizontal="center" vertical="center"/>
      <protection/>
    </xf>
    <xf numFmtId="0" fontId="3" fillId="0" borderId="20" xfId="33" applyFont="1" applyBorder="1" applyAlignment="1">
      <alignment horizontal="center" vertical="center"/>
      <protection/>
    </xf>
    <xf numFmtId="0" fontId="3" fillId="0" borderId="20" xfId="33" applyFont="1" applyBorder="1" applyAlignment="1">
      <alignment horizontal="center" vertical="center" wrapText="1" shrinkToFit="1"/>
      <protection/>
    </xf>
    <xf numFmtId="0" fontId="3" fillId="0" borderId="20" xfId="33" applyFont="1" applyBorder="1" applyAlignment="1">
      <alignment horizontal="center" vertical="center" shrinkToFit="1"/>
      <protection/>
    </xf>
    <xf numFmtId="0" fontId="7" fillId="36" borderId="69" xfId="33" applyFont="1" applyFill="1" applyBorder="1" applyAlignment="1">
      <alignment horizontal="center" vertical="center" shrinkToFit="1"/>
      <protection/>
    </xf>
    <xf numFmtId="0" fontId="7" fillId="0" borderId="18" xfId="33" applyFont="1" applyBorder="1" applyAlignment="1">
      <alignment horizontal="center" vertical="center" shrinkToFit="1"/>
      <protection/>
    </xf>
    <xf numFmtId="0" fontId="7" fillId="36" borderId="34" xfId="33" applyFont="1" applyFill="1" applyBorder="1" applyAlignment="1">
      <alignment horizontal="center" vertical="center" shrinkToFit="1"/>
      <protection/>
    </xf>
    <xf numFmtId="0" fontId="7" fillId="36" borderId="35" xfId="33" applyFont="1" applyFill="1" applyBorder="1" applyAlignment="1">
      <alignment horizontal="center" vertical="center" shrinkToFit="1"/>
      <protection/>
    </xf>
    <xf numFmtId="0" fontId="7" fillId="36" borderId="36" xfId="33" applyFont="1" applyFill="1" applyBorder="1" applyAlignment="1">
      <alignment horizontal="center" vertical="center" shrinkToFit="1"/>
      <protection/>
    </xf>
    <xf numFmtId="0" fontId="7" fillId="36" borderId="38" xfId="33" applyFont="1" applyFill="1" applyBorder="1" applyAlignment="1">
      <alignment horizontal="center" vertical="center" shrinkToFit="1"/>
      <protection/>
    </xf>
    <xf numFmtId="0" fontId="7" fillId="36" borderId="39" xfId="33" applyFont="1" applyFill="1" applyBorder="1" applyAlignment="1">
      <alignment horizontal="center" vertical="center" shrinkToFit="1"/>
      <protection/>
    </xf>
    <xf numFmtId="0" fontId="7" fillId="36" borderId="40" xfId="33" applyFont="1" applyFill="1" applyBorder="1" applyAlignment="1">
      <alignment horizontal="center" vertical="center" shrinkToFit="1"/>
      <protection/>
    </xf>
    <xf numFmtId="0" fontId="7" fillId="36" borderId="18" xfId="33" applyFont="1" applyFill="1" applyBorder="1" applyAlignment="1">
      <alignment horizontal="center" vertical="center" shrinkToFit="1"/>
      <protection/>
    </xf>
    <xf numFmtId="0" fontId="7" fillId="36" borderId="12" xfId="33" applyFont="1" applyFill="1" applyBorder="1" applyAlignment="1">
      <alignment horizontal="center" vertical="center" shrinkToFit="1"/>
      <protection/>
    </xf>
    <xf numFmtId="0" fontId="7" fillId="36" borderId="57" xfId="33" applyFont="1" applyFill="1" applyBorder="1" applyAlignment="1">
      <alignment horizontal="center" vertical="center" shrinkToFit="1"/>
      <protection/>
    </xf>
    <xf numFmtId="0" fontId="7" fillId="37" borderId="42" xfId="33" applyFont="1" applyFill="1" applyBorder="1" applyAlignment="1">
      <alignment horizontal="center" vertical="center" shrinkToFit="1"/>
      <protection/>
    </xf>
    <xf numFmtId="0" fontId="7" fillId="37" borderId="43" xfId="33" applyFont="1" applyFill="1" applyBorder="1" applyAlignment="1">
      <alignment horizontal="center" vertical="center" shrinkToFit="1"/>
      <protection/>
    </xf>
    <xf numFmtId="0" fontId="7" fillId="37" borderId="44" xfId="33" applyFont="1" applyFill="1" applyBorder="1" applyAlignment="1">
      <alignment horizontal="center" vertical="center" shrinkToFit="1"/>
      <protection/>
    </xf>
    <xf numFmtId="0" fontId="3" fillId="34" borderId="14" xfId="33" applyFont="1" applyFill="1" applyBorder="1" applyAlignment="1">
      <alignment horizontal="center" vertical="center" shrinkToFit="1"/>
      <protection/>
    </xf>
    <xf numFmtId="0" fontId="3" fillId="34" borderId="22" xfId="33" applyFont="1" applyFill="1" applyBorder="1" applyAlignment="1">
      <alignment horizontal="center" vertical="center" shrinkToFit="1"/>
      <protection/>
    </xf>
    <xf numFmtId="0" fontId="3" fillId="0" borderId="11" xfId="33" applyFont="1" applyBorder="1" applyAlignment="1">
      <alignment horizontal="center" vertical="center"/>
      <protection/>
    </xf>
    <xf numFmtId="0" fontId="3" fillId="0" borderId="18" xfId="33" applyFont="1" applyBorder="1" applyAlignment="1">
      <alignment horizontal="center" vertical="center"/>
      <protection/>
    </xf>
    <xf numFmtId="0" fontId="3" fillId="0" borderId="12" xfId="33" applyFont="1" applyBorder="1" applyAlignment="1">
      <alignment horizontal="center" vertical="center" wrapText="1"/>
      <protection/>
    </xf>
    <xf numFmtId="0" fontId="3" fillId="0" borderId="20" xfId="33" applyFont="1" applyBorder="1" applyAlignment="1">
      <alignment horizontal="center" vertical="center" wrapText="1"/>
      <protection/>
    </xf>
    <xf numFmtId="0" fontId="3" fillId="34" borderId="22" xfId="33" applyFont="1" applyFill="1" applyBorder="1" applyAlignment="1">
      <alignment horizontal="justify" vertical="center"/>
      <protection/>
    </xf>
    <xf numFmtId="0" fontId="3" fillId="34" borderId="11" xfId="33" applyFont="1" applyFill="1" applyBorder="1" applyAlignment="1">
      <alignment horizontal="justify" vertical="center"/>
      <protection/>
    </xf>
    <xf numFmtId="49" fontId="7" fillId="36" borderId="11" xfId="33" applyNumberFormat="1" applyFont="1" applyFill="1" applyBorder="1" applyAlignment="1">
      <alignment horizontal="center" vertical="center" wrapText="1"/>
      <protection/>
    </xf>
    <xf numFmtId="0" fontId="7" fillId="37" borderId="11" xfId="33" applyFont="1" applyFill="1" applyBorder="1" applyAlignment="1">
      <alignment horizontal="center" vertical="center"/>
      <protection/>
    </xf>
    <xf numFmtId="49" fontId="7" fillId="36" borderId="63" xfId="33" applyNumberFormat="1" applyFont="1" applyFill="1" applyBorder="1" applyAlignment="1">
      <alignment horizontal="left" vertical="center" wrapText="1"/>
      <protection/>
    </xf>
    <xf numFmtId="0" fontId="7" fillId="0" borderId="0" xfId="33" applyFont="1" applyBorder="1" applyAlignment="1">
      <alignment horizontal="center" vertical="center"/>
      <protection/>
    </xf>
    <xf numFmtId="49" fontId="7" fillId="0" borderId="11" xfId="33" applyNumberFormat="1" applyFont="1" applyBorder="1" applyAlignment="1">
      <alignment horizontal="center" vertical="center" shrinkToFit="1"/>
      <protection/>
    </xf>
    <xf numFmtId="0" fontId="7" fillId="36" borderId="11" xfId="33" applyFont="1" applyFill="1" applyBorder="1" applyAlignment="1">
      <alignment horizontal="center" vertical="center"/>
      <protection/>
    </xf>
    <xf numFmtId="49" fontId="7" fillId="36" borderId="14" xfId="33" applyNumberFormat="1" applyFont="1" applyFill="1" applyBorder="1" applyAlignment="1">
      <alignment horizontal="center" vertical="center" wrapText="1"/>
      <protection/>
    </xf>
    <xf numFmtId="0" fontId="7" fillId="36" borderId="0" xfId="33" applyFont="1" applyFill="1" applyBorder="1" applyAlignment="1">
      <alignment horizontal="center" vertical="center"/>
      <protection/>
    </xf>
    <xf numFmtId="0" fontId="10" fillId="0" borderId="0" xfId="33" applyFont="1" applyBorder="1" applyAlignment="1">
      <alignment horizontal="center" vertical="center" shrinkToFit="1"/>
      <protection/>
    </xf>
    <xf numFmtId="49" fontId="7" fillId="33" borderId="0" xfId="33" applyNumberFormat="1" applyFont="1" applyFill="1" applyBorder="1" applyAlignment="1">
      <alignment horizontal="center" vertical="center"/>
      <protection/>
    </xf>
    <xf numFmtId="0" fontId="64" fillId="36" borderId="18" xfId="33" applyNumberFormat="1" applyFont="1" applyFill="1" applyBorder="1" applyAlignment="1">
      <alignment horizontal="center" vertical="center"/>
      <protection/>
    </xf>
    <xf numFmtId="0" fontId="64" fillId="36" borderId="12" xfId="33" applyNumberFormat="1" applyFont="1" applyFill="1" applyBorder="1" applyAlignment="1">
      <alignment horizontal="center" vertical="center"/>
      <protection/>
    </xf>
    <xf numFmtId="0" fontId="7" fillId="36" borderId="20" xfId="33" applyFont="1" applyFill="1" applyBorder="1" applyAlignment="1">
      <alignment horizontal="center" vertical="center"/>
      <protection/>
    </xf>
    <xf numFmtId="0" fontId="3" fillId="36" borderId="20" xfId="33" applyFont="1" applyFill="1" applyBorder="1" applyAlignment="1">
      <alignment horizontal="center" vertical="center"/>
      <protection/>
    </xf>
    <xf numFmtId="0" fontId="10" fillId="0" borderId="0" xfId="33" applyFont="1" applyBorder="1" applyAlignment="1">
      <alignment horizontal="center" vertical="center"/>
      <protection/>
    </xf>
    <xf numFmtId="0" fontId="10" fillId="0" borderId="49" xfId="33" applyFont="1" applyBorder="1" applyAlignment="1">
      <alignment horizontal="center" vertical="center"/>
      <protection/>
    </xf>
    <xf numFmtId="0" fontId="3" fillId="0" borderId="12" xfId="33" applyFont="1" applyBorder="1" applyAlignment="1">
      <alignment horizontal="center" vertical="center"/>
      <protection/>
    </xf>
    <xf numFmtId="0" fontId="3" fillId="35" borderId="20" xfId="33" applyFont="1" applyFill="1" applyBorder="1" applyAlignment="1">
      <alignment horizontal="center" vertical="center"/>
      <protection/>
    </xf>
    <xf numFmtId="0" fontId="7" fillId="0" borderId="70" xfId="33" applyFont="1" applyFill="1" applyBorder="1" applyAlignment="1">
      <alignment horizontal="center" vertical="center" shrinkToFit="1"/>
      <protection/>
    </xf>
    <xf numFmtId="0" fontId="7" fillId="0" borderId="46" xfId="33" applyFont="1" applyFill="1" applyBorder="1" applyAlignment="1">
      <alignment horizontal="center" vertical="center" shrinkToFit="1"/>
      <protection/>
    </xf>
    <xf numFmtId="0" fontId="7" fillId="0" borderId="47" xfId="33" applyFont="1" applyFill="1" applyBorder="1" applyAlignment="1">
      <alignment horizontal="center" vertical="center" shrinkToFit="1"/>
      <protection/>
    </xf>
    <xf numFmtId="0" fontId="7" fillId="0" borderId="71" xfId="33" applyFont="1" applyFill="1" applyBorder="1" applyAlignment="1">
      <alignment horizontal="center" vertical="center" shrinkToFit="1"/>
      <protection/>
    </xf>
    <xf numFmtId="0" fontId="7" fillId="0" borderId="51" xfId="33" applyFont="1" applyFill="1" applyBorder="1" applyAlignment="1">
      <alignment horizontal="center" vertical="center" shrinkToFit="1"/>
      <protection/>
    </xf>
    <xf numFmtId="0" fontId="7" fillId="0" borderId="52" xfId="33" applyFont="1" applyFill="1" applyBorder="1" applyAlignment="1">
      <alignment horizontal="center" vertical="center" shrinkToFit="1"/>
      <protection/>
    </xf>
    <xf numFmtId="0" fontId="7" fillId="0" borderId="45" xfId="33" applyFont="1" applyFill="1" applyBorder="1" applyAlignment="1">
      <alignment horizontal="center" vertical="center"/>
      <protection/>
    </xf>
    <xf numFmtId="0" fontId="7" fillId="0" borderId="46" xfId="33" applyFont="1" applyFill="1" applyBorder="1" applyAlignment="1">
      <alignment horizontal="center" vertical="center"/>
      <protection/>
    </xf>
    <xf numFmtId="0" fontId="7" fillId="0" borderId="72" xfId="33" applyFont="1" applyFill="1" applyBorder="1" applyAlignment="1">
      <alignment horizontal="center" vertical="center"/>
      <protection/>
    </xf>
    <xf numFmtId="0" fontId="7" fillId="0" borderId="50" xfId="33" applyFont="1" applyFill="1" applyBorder="1" applyAlignment="1">
      <alignment horizontal="center" vertical="center"/>
      <protection/>
    </xf>
    <xf numFmtId="0" fontId="7" fillId="0" borderId="51" xfId="33" applyFont="1" applyFill="1" applyBorder="1" applyAlignment="1">
      <alignment horizontal="center" vertical="center"/>
      <protection/>
    </xf>
    <xf numFmtId="0" fontId="7" fillId="0" borderId="73" xfId="33" applyFont="1" applyFill="1" applyBorder="1" applyAlignment="1">
      <alignment horizontal="center" vertical="center"/>
      <protection/>
    </xf>
    <xf numFmtId="0" fontId="7" fillId="0" borderId="34" xfId="33" applyFont="1" applyFill="1" applyBorder="1" applyAlignment="1">
      <alignment horizontal="center" vertical="center"/>
      <protection/>
    </xf>
    <xf numFmtId="0" fontId="7" fillId="0" borderId="35" xfId="33" applyFont="1" applyFill="1" applyBorder="1" applyAlignment="1">
      <alignment horizontal="center" vertical="center"/>
      <protection/>
    </xf>
    <xf numFmtId="0" fontId="7" fillId="0" borderId="36" xfId="33" applyFont="1" applyFill="1" applyBorder="1" applyAlignment="1">
      <alignment horizontal="center" vertical="center"/>
      <protection/>
    </xf>
    <xf numFmtId="0" fontId="7" fillId="0" borderId="38" xfId="33" applyFont="1" applyFill="1" applyBorder="1" applyAlignment="1">
      <alignment horizontal="center" vertical="center"/>
      <protection/>
    </xf>
    <xf numFmtId="0" fontId="7" fillId="0" borderId="39" xfId="33" applyFont="1" applyFill="1" applyBorder="1" applyAlignment="1">
      <alignment horizontal="center" vertical="center"/>
      <protection/>
    </xf>
    <xf numFmtId="0" fontId="7" fillId="0" borderId="40" xfId="33" applyFont="1" applyFill="1" applyBorder="1" applyAlignment="1">
      <alignment horizontal="center" vertical="center"/>
      <protection/>
    </xf>
    <xf numFmtId="0" fontId="7" fillId="0" borderId="38" xfId="33" applyFont="1" applyFill="1" applyBorder="1" applyAlignment="1">
      <alignment horizontal="center" vertical="center" shrinkToFit="1"/>
      <protection/>
    </xf>
    <xf numFmtId="0" fontId="7" fillId="0" borderId="39" xfId="33" applyFont="1" applyFill="1" applyBorder="1" applyAlignment="1">
      <alignment horizontal="center" vertical="center" shrinkToFit="1"/>
      <protection/>
    </xf>
    <xf numFmtId="0" fontId="7" fillId="0" borderId="40" xfId="33" applyFont="1" applyFill="1" applyBorder="1" applyAlignment="1">
      <alignment horizontal="center" vertical="center" shrinkToFit="1"/>
      <protection/>
    </xf>
    <xf numFmtId="0" fontId="7" fillId="0" borderId="42" xfId="33" applyFont="1" applyFill="1" applyBorder="1" applyAlignment="1">
      <alignment horizontal="center" vertical="center"/>
      <protection/>
    </xf>
    <xf numFmtId="0" fontId="7" fillId="0" borderId="43" xfId="33" applyFont="1" applyFill="1" applyBorder="1" applyAlignment="1">
      <alignment horizontal="center" vertical="center"/>
      <protection/>
    </xf>
    <xf numFmtId="0" fontId="7" fillId="0" borderId="44" xfId="33" applyFont="1" applyFill="1" applyBorder="1" applyAlignment="1">
      <alignment horizontal="center" vertical="center"/>
      <protection/>
    </xf>
    <xf numFmtId="0" fontId="6" fillId="0" borderId="51" xfId="33" applyFont="1" applyFill="1" applyBorder="1" applyAlignment="1">
      <alignment horizontal="left" vertical="center"/>
      <protection/>
    </xf>
    <xf numFmtId="0" fontId="6" fillId="0" borderId="0" xfId="33" applyFont="1" applyFill="1" applyBorder="1" applyAlignment="1">
      <alignment horizontal="left" vertical="center"/>
      <protection/>
    </xf>
    <xf numFmtId="0" fontId="3" fillId="0" borderId="46" xfId="33" applyFont="1" applyFill="1" applyBorder="1" applyAlignment="1">
      <alignment horizontal="left" vertical="center"/>
      <protection/>
    </xf>
    <xf numFmtId="0" fontId="3" fillId="0" borderId="0" xfId="33" applyFont="1" applyFill="1" applyBorder="1" applyAlignment="1">
      <alignment horizontal="left" vertical="center"/>
      <protection/>
    </xf>
    <xf numFmtId="0" fontId="7" fillId="0" borderId="0" xfId="33" applyFont="1" applyFill="1" applyBorder="1" applyAlignment="1">
      <alignment horizontal="center" vertical="center" shrinkToFit="1"/>
      <protection/>
    </xf>
    <xf numFmtId="0" fontId="7" fillId="0" borderId="0" xfId="33" applyFont="1" applyFill="1" applyBorder="1" applyAlignment="1">
      <alignment horizontal="center" vertical="center"/>
      <protection/>
    </xf>
    <xf numFmtId="0" fontId="3" fillId="0" borderId="0" xfId="33" applyFont="1" applyFill="1" applyAlignment="1">
      <alignment horizontal="left"/>
      <protection/>
    </xf>
    <xf numFmtId="49" fontId="7" fillId="0" borderId="0" xfId="33" applyNumberFormat="1" applyFont="1" applyFill="1" applyBorder="1" applyAlignment="1">
      <alignment horizontal="center" vertical="center"/>
      <protection/>
    </xf>
    <xf numFmtId="0" fontId="7" fillId="0" borderId="0" xfId="33" applyFont="1" applyFill="1" applyAlignment="1">
      <alignment horizontal="center" vertical="center"/>
      <protection/>
    </xf>
    <xf numFmtId="0" fontId="0" fillId="0" borderId="28" xfId="33" applyFont="1" applyFill="1" applyBorder="1" applyAlignment="1">
      <alignment horizontal="left"/>
      <protection/>
    </xf>
    <xf numFmtId="0" fontId="3" fillId="0" borderId="53" xfId="33" applyFont="1" applyFill="1" applyBorder="1" applyAlignment="1">
      <alignment horizontal="center" vertical="center" shrinkToFit="1"/>
      <protection/>
    </xf>
    <xf numFmtId="0" fontId="3" fillId="0" borderId="54" xfId="33" applyFont="1" applyFill="1" applyBorder="1" applyAlignment="1">
      <alignment horizontal="center" vertical="center" shrinkToFit="1"/>
      <protection/>
    </xf>
    <xf numFmtId="0" fontId="3" fillId="0" borderId="55" xfId="33" applyFont="1" applyFill="1" applyBorder="1" applyAlignment="1">
      <alignment horizontal="center" vertical="center" shrinkToFit="1"/>
      <protection/>
    </xf>
    <xf numFmtId="0" fontId="3" fillId="0" borderId="0" xfId="33" applyFont="1" applyFill="1" applyAlignment="1">
      <alignment horizontal="left" vertical="center" wrapText="1"/>
      <protection/>
    </xf>
    <xf numFmtId="0" fontId="7" fillId="0" borderId="18" xfId="33" applyFont="1" applyFill="1" applyBorder="1" applyAlignment="1">
      <alignment horizontal="center" vertical="center"/>
      <protection/>
    </xf>
    <xf numFmtId="0" fontId="7" fillId="0" borderId="12" xfId="33" applyFont="1" applyFill="1" applyBorder="1" applyAlignment="1">
      <alignment horizontal="center" vertical="center"/>
      <protection/>
    </xf>
    <xf numFmtId="0" fontId="7" fillId="0" borderId="57" xfId="33" applyFont="1" applyFill="1" applyBorder="1" applyAlignment="1">
      <alignment horizontal="center" vertical="center"/>
      <protection/>
    </xf>
    <xf numFmtId="0" fontId="7" fillId="0" borderId="21" xfId="33" applyFont="1" applyFill="1" applyBorder="1" applyAlignment="1">
      <alignment horizontal="center" vertical="center"/>
      <protection/>
    </xf>
    <xf numFmtId="0" fontId="7" fillId="0" borderId="69" xfId="33" applyFont="1" applyFill="1" applyBorder="1" applyAlignment="1">
      <alignment horizontal="center" vertical="center"/>
      <protection/>
    </xf>
    <xf numFmtId="0" fontId="7" fillId="0" borderId="22" xfId="33" applyFont="1" applyFill="1" applyBorder="1" applyAlignment="1">
      <alignment horizontal="center" vertical="center"/>
      <protection/>
    </xf>
    <xf numFmtId="0" fontId="7" fillId="0" borderId="62" xfId="33" applyFont="1" applyFill="1" applyBorder="1" applyAlignment="1">
      <alignment horizontal="center" vertical="center"/>
      <protection/>
    </xf>
    <xf numFmtId="49" fontId="7" fillId="0" borderId="21" xfId="33" applyNumberFormat="1" applyFont="1" applyFill="1" applyBorder="1" applyAlignment="1">
      <alignment horizontal="left" vertical="center" wrapText="1"/>
      <protection/>
    </xf>
    <xf numFmtId="49" fontId="7" fillId="0" borderId="74" xfId="33" applyNumberFormat="1" applyFont="1" applyFill="1" applyBorder="1" applyAlignment="1">
      <alignment horizontal="left" vertical="center" wrapText="1"/>
      <protection/>
    </xf>
    <xf numFmtId="49" fontId="7" fillId="0" borderId="69" xfId="33" applyNumberFormat="1" applyFont="1" applyFill="1" applyBorder="1" applyAlignment="1">
      <alignment horizontal="left" vertical="center" wrapText="1"/>
      <protection/>
    </xf>
    <xf numFmtId="0" fontId="3" fillId="0" borderId="18" xfId="33" applyFont="1" applyFill="1" applyBorder="1" applyAlignment="1">
      <alignment horizontal="justify" vertical="center"/>
      <protection/>
    </xf>
    <xf numFmtId="0" fontId="3" fillId="0" borderId="12" xfId="33" applyFont="1" applyFill="1" applyBorder="1" applyAlignment="1">
      <alignment horizontal="justify" vertical="center"/>
      <protection/>
    </xf>
    <xf numFmtId="0" fontId="3" fillId="0" borderId="57" xfId="33" applyFont="1" applyFill="1" applyBorder="1" applyAlignment="1">
      <alignment horizontal="justify" vertical="center"/>
      <protection/>
    </xf>
    <xf numFmtId="0" fontId="3" fillId="0" borderId="18" xfId="33" applyNumberFormat="1" applyFont="1" applyFill="1" applyBorder="1" applyAlignment="1">
      <alignment horizontal="center" vertical="center"/>
      <protection/>
    </xf>
    <xf numFmtId="0" fontId="3" fillId="0" borderId="12" xfId="33" applyNumberFormat="1" applyFont="1" applyFill="1" applyBorder="1" applyAlignment="1">
      <alignment horizontal="center" vertical="center"/>
      <protection/>
    </xf>
    <xf numFmtId="0" fontId="3" fillId="0" borderId="57" xfId="33" applyNumberFormat="1" applyFont="1" applyFill="1" applyBorder="1" applyAlignment="1">
      <alignment horizontal="center" vertical="center"/>
      <protection/>
    </xf>
    <xf numFmtId="0" fontId="3" fillId="0" borderId="18" xfId="33" applyFont="1" applyFill="1" applyBorder="1" applyAlignment="1">
      <alignment horizontal="center" vertical="center" shrinkToFit="1"/>
      <protection/>
    </xf>
    <xf numFmtId="0" fontId="3" fillId="0" borderId="12" xfId="33" applyFont="1" applyFill="1" applyBorder="1" applyAlignment="1">
      <alignment horizontal="center" vertical="center" shrinkToFit="1"/>
      <protection/>
    </xf>
    <xf numFmtId="0" fontId="3" fillId="0" borderId="58" xfId="33" applyFont="1" applyFill="1" applyBorder="1" applyAlignment="1">
      <alignment horizontal="center" vertical="center" shrinkToFit="1"/>
      <protection/>
    </xf>
    <xf numFmtId="182" fontId="3" fillId="0" borderId="53" xfId="33" applyNumberFormat="1" applyFont="1" applyFill="1" applyBorder="1" applyAlignment="1">
      <alignment horizontal="center" vertical="center"/>
      <protection/>
    </xf>
    <xf numFmtId="182" fontId="3" fillId="0" borderId="54" xfId="33" applyNumberFormat="1" applyFont="1" applyFill="1" applyBorder="1" applyAlignment="1">
      <alignment horizontal="center" vertical="center"/>
      <protection/>
    </xf>
    <xf numFmtId="182" fontId="3" fillId="0" borderId="55" xfId="33" applyNumberFormat="1" applyFont="1" applyFill="1" applyBorder="1" applyAlignment="1">
      <alignment horizontal="center" vertical="center"/>
      <protection/>
    </xf>
    <xf numFmtId="0" fontId="3" fillId="0" borderId="59" xfId="33" applyFont="1" applyFill="1" applyBorder="1" applyAlignment="1">
      <alignment horizontal="center" vertical="center" shrinkToFit="1"/>
      <protection/>
    </xf>
    <xf numFmtId="49" fontId="7" fillId="0" borderId="22" xfId="33" applyNumberFormat="1" applyFont="1" applyFill="1" applyBorder="1" applyAlignment="1">
      <alignment horizontal="center" vertical="center" wrapText="1"/>
      <protection/>
    </xf>
    <xf numFmtId="49" fontId="7" fillId="0" borderId="28" xfId="33" applyNumberFormat="1" applyFont="1" applyFill="1" applyBorder="1" applyAlignment="1">
      <alignment horizontal="center" vertical="center" wrapText="1"/>
      <protection/>
    </xf>
    <xf numFmtId="49" fontId="7" fillId="0" borderId="62" xfId="33" applyNumberFormat="1" applyFont="1" applyFill="1" applyBorder="1" applyAlignment="1">
      <alignment horizontal="center" vertical="center" wrapText="1"/>
      <protection/>
    </xf>
    <xf numFmtId="49" fontId="7" fillId="0" borderId="18" xfId="33" applyNumberFormat="1" applyFont="1" applyFill="1" applyBorder="1" applyAlignment="1">
      <alignment horizontal="center" vertical="center" shrinkToFit="1"/>
      <protection/>
    </xf>
    <xf numFmtId="49" fontId="7" fillId="0" borderId="57" xfId="33" applyNumberFormat="1" applyFont="1" applyFill="1" applyBorder="1" applyAlignment="1">
      <alignment horizontal="center" vertical="center" shrinkToFit="1"/>
      <protection/>
    </xf>
    <xf numFmtId="49" fontId="7" fillId="0" borderId="21" xfId="33" applyNumberFormat="1" applyFont="1" applyFill="1" applyBorder="1" applyAlignment="1">
      <alignment horizontal="center" vertical="center" wrapText="1"/>
      <protection/>
    </xf>
    <xf numFmtId="49" fontId="7" fillId="0" borderId="74" xfId="33" applyNumberFormat="1" applyFont="1" applyFill="1" applyBorder="1" applyAlignment="1">
      <alignment horizontal="center" vertical="center" wrapText="1"/>
      <protection/>
    </xf>
    <xf numFmtId="49" fontId="7" fillId="0" borderId="69" xfId="33" applyNumberFormat="1" applyFont="1" applyFill="1" applyBorder="1" applyAlignment="1">
      <alignment horizontal="center" vertical="center" wrapText="1"/>
      <protection/>
    </xf>
    <xf numFmtId="0" fontId="10" fillId="0" borderId="0" xfId="33" applyFont="1" applyFill="1" applyBorder="1" applyAlignment="1">
      <alignment horizontal="center" vertical="center" shrinkToFit="1"/>
      <protection/>
    </xf>
    <xf numFmtId="0" fontId="7" fillId="0" borderId="0" xfId="33" applyFont="1" applyFill="1" applyAlignment="1">
      <alignment horizontal="left" vertical="center" wrapText="1"/>
      <protection/>
    </xf>
    <xf numFmtId="0" fontId="3" fillId="0" borderId="75" xfId="33" applyFont="1" applyFill="1" applyBorder="1" applyAlignment="1">
      <alignment horizontal="center" vertical="center" shrinkToFit="1"/>
      <protection/>
    </xf>
    <xf numFmtId="0" fontId="3" fillId="0" borderId="76" xfId="33" applyFont="1" applyFill="1" applyBorder="1" applyAlignment="1">
      <alignment horizontal="center" vertical="center" shrinkToFit="1"/>
      <protection/>
    </xf>
    <xf numFmtId="0" fontId="3" fillId="0" borderId="53" xfId="33" applyFont="1" applyFill="1" applyBorder="1" applyAlignment="1">
      <alignment horizontal="center" vertical="center" wrapText="1"/>
      <protection/>
    </xf>
    <xf numFmtId="0" fontId="3" fillId="0" borderId="54" xfId="33" applyFont="1" applyFill="1" applyBorder="1" applyAlignment="1">
      <alignment horizontal="center" vertical="center" wrapText="1"/>
      <protection/>
    </xf>
    <xf numFmtId="0" fontId="3" fillId="0" borderId="55" xfId="33" applyFont="1" applyFill="1" applyBorder="1" applyAlignment="1">
      <alignment horizontal="center" vertical="center" wrapText="1"/>
      <protection/>
    </xf>
    <xf numFmtId="0" fontId="3" fillId="0" borderId="18" xfId="33" applyFont="1" applyFill="1" applyBorder="1" applyAlignment="1">
      <alignment horizontal="center" vertical="center"/>
      <protection/>
    </xf>
    <xf numFmtId="0" fontId="3" fillId="0" borderId="12" xfId="33" applyFont="1" applyFill="1" applyBorder="1" applyAlignment="1">
      <alignment horizontal="center" vertical="center"/>
      <protection/>
    </xf>
    <xf numFmtId="0" fontId="3" fillId="0" borderId="57" xfId="33" applyFont="1" applyFill="1" applyBorder="1" applyAlignment="1">
      <alignment horizontal="center" vertical="center"/>
      <protection/>
    </xf>
    <xf numFmtId="0" fontId="3" fillId="0" borderId="59" xfId="33" applyFont="1" applyFill="1" applyBorder="1" applyAlignment="1">
      <alignment horizontal="justify" vertical="center" wrapText="1"/>
      <protection/>
    </xf>
    <xf numFmtId="0" fontId="3" fillId="0" borderId="12" xfId="33" applyFont="1" applyFill="1" applyBorder="1" applyAlignment="1">
      <alignment horizontal="justify" vertical="center" wrapText="1"/>
      <protection/>
    </xf>
    <xf numFmtId="0" fontId="3" fillId="0" borderId="57" xfId="33" applyFont="1" applyFill="1" applyBorder="1" applyAlignment="1">
      <alignment horizontal="justify" vertical="center" wrapText="1"/>
      <protection/>
    </xf>
    <xf numFmtId="0" fontId="10" fillId="0" borderId="18" xfId="33" applyFont="1" applyFill="1" applyBorder="1" applyAlignment="1">
      <alignment horizontal="center" vertical="center" wrapText="1" shrinkToFit="1"/>
      <protection/>
    </xf>
    <xf numFmtId="0" fontId="10" fillId="0" borderId="12" xfId="33" applyFont="1" applyFill="1" applyBorder="1" applyAlignment="1">
      <alignment horizontal="center" vertical="center" wrapText="1" shrinkToFit="1"/>
      <protection/>
    </xf>
    <xf numFmtId="0" fontId="10" fillId="0" borderId="58" xfId="33" applyFont="1" applyFill="1" applyBorder="1" applyAlignment="1">
      <alignment horizontal="center" vertical="center" wrapText="1" shrinkToFit="1"/>
      <protection/>
    </xf>
    <xf numFmtId="14" fontId="3" fillId="0" borderId="53" xfId="33" applyNumberFormat="1" applyFont="1" applyFill="1" applyBorder="1" applyAlignment="1">
      <alignment horizontal="center" vertical="center"/>
      <protection/>
    </xf>
    <xf numFmtId="14" fontId="3" fillId="0" borderId="54" xfId="33" applyNumberFormat="1" applyFont="1" applyFill="1" applyBorder="1" applyAlignment="1">
      <alignment horizontal="center" vertical="center"/>
      <protection/>
    </xf>
    <xf numFmtId="14" fontId="3" fillId="0" borderId="55" xfId="33" applyNumberFormat="1" applyFont="1" applyFill="1" applyBorder="1" applyAlignment="1">
      <alignment horizontal="center" vertical="center"/>
      <protection/>
    </xf>
    <xf numFmtId="0" fontId="3" fillId="0" borderId="53" xfId="33" applyFont="1" applyFill="1" applyBorder="1" applyAlignment="1">
      <alignment horizontal="center" vertical="center"/>
      <protection/>
    </xf>
    <xf numFmtId="0" fontId="3" fillId="0" borderId="55" xfId="33" applyFont="1" applyFill="1" applyBorder="1" applyAlignment="1">
      <alignment horizontal="center" vertical="center"/>
      <protection/>
    </xf>
    <xf numFmtId="0" fontId="3" fillId="0" borderId="58" xfId="33" applyFont="1" applyFill="1" applyBorder="1" applyAlignment="1">
      <alignment horizontal="center" vertical="center"/>
      <protection/>
    </xf>
    <xf numFmtId="0" fontId="10" fillId="0" borderId="53" xfId="33" applyFont="1" applyFill="1" applyBorder="1" applyAlignment="1">
      <alignment horizontal="center" vertical="center" wrapText="1"/>
      <protection/>
    </xf>
    <xf numFmtId="0" fontId="10" fillId="0" borderId="54" xfId="33" applyFont="1" applyFill="1" applyBorder="1" applyAlignment="1">
      <alignment horizontal="center" vertical="center" wrapText="1"/>
      <protection/>
    </xf>
    <xf numFmtId="0" fontId="10" fillId="0" borderId="55" xfId="33" applyFont="1" applyFill="1" applyBorder="1" applyAlignment="1">
      <alignment horizontal="center" vertical="center" wrapText="1"/>
      <protection/>
    </xf>
    <xf numFmtId="0" fontId="3" fillId="0" borderId="77" xfId="33" applyFont="1" applyFill="1" applyBorder="1" applyAlignment="1">
      <alignment horizontal="center" vertical="center" wrapText="1"/>
      <protection/>
    </xf>
    <xf numFmtId="0" fontId="3" fillId="0" borderId="78" xfId="33" applyFont="1" applyFill="1" applyBorder="1" applyAlignment="1">
      <alignment horizontal="center" vertical="center" wrapText="1"/>
      <protection/>
    </xf>
    <xf numFmtId="0" fontId="3" fillId="0" borderId="53" xfId="33" applyFont="1" applyFill="1" applyBorder="1" applyAlignment="1">
      <alignment horizontal="center" vertical="center" wrapText="1" shrinkToFit="1"/>
      <protection/>
    </xf>
    <xf numFmtId="0" fontId="3" fillId="0" borderId="54" xfId="33" applyFont="1" applyFill="1" applyBorder="1" applyAlignment="1">
      <alignment horizontal="center" vertical="center" wrapText="1" shrinkToFit="1"/>
      <protection/>
    </xf>
    <xf numFmtId="0" fontId="3" fillId="0" borderId="55" xfId="33" applyFont="1" applyFill="1" applyBorder="1" applyAlignment="1">
      <alignment horizontal="center" vertical="center" wrapText="1" shrinkToFit="1"/>
      <protection/>
    </xf>
    <xf numFmtId="0" fontId="22" fillId="0" borderId="48" xfId="33" applyFont="1" applyFill="1" applyBorder="1" applyAlignment="1">
      <alignment vertical="center"/>
      <protection/>
    </xf>
    <xf numFmtId="0" fontId="22" fillId="0" borderId="0" xfId="33" applyFont="1" applyFill="1" applyBorder="1" applyAlignment="1">
      <alignment vertical="center"/>
      <protection/>
    </xf>
    <xf numFmtId="0" fontId="22" fillId="0" borderId="49" xfId="33" applyFont="1" applyFill="1" applyBorder="1" applyAlignment="1">
      <alignment vertical="center"/>
      <protection/>
    </xf>
    <xf numFmtId="0" fontId="22" fillId="0" borderId="50" xfId="33" applyFont="1" applyFill="1" applyBorder="1" applyAlignment="1">
      <alignment vertical="center"/>
      <protection/>
    </xf>
    <xf numFmtId="0" fontId="22" fillId="0" borderId="51" xfId="33" applyFont="1" applyFill="1" applyBorder="1" applyAlignment="1">
      <alignment vertical="center"/>
      <protection/>
    </xf>
    <xf numFmtId="0" fontId="22" fillId="0" borderId="52" xfId="33" applyFont="1" applyFill="1" applyBorder="1" applyAlignment="1">
      <alignment vertical="center"/>
      <protection/>
    </xf>
    <xf numFmtId="0" fontId="7" fillId="0" borderId="18" xfId="33" applyFont="1" applyFill="1" applyBorder="1" applyAlignment="1">
      <alignment horizontal="center" vertical="center" shrinkToFit="1"/>
      <protection/>
    </xf>
    <xf numFmtId="0" fontId="7" fillId="0" borderId="12" xfId="33" applyFont="1" applyFill="1" applyBorder="1" applyAlignment="1">
      <alignment horizontal="center" vertical="center" shrinkToFit="1"/>
      <protection/>
    </xf>
    <xf numFmtId="0" fontId="7" fillId="0" borderId="57" xfId="33" applyFont="1" applyFill="1" applyBorder="1" applyAlignment="1">
      <alignment horizontal="center" vertical="center" shrinkToFit="1"/>
      <protection/>
    </xf>
    <xf numFmtId="0" fontId="7" fillId="0" borderId="79" xfId="33" applyFont="1" applyFill="1" applyBorder="1" applyAlignment="1">
      <alignment horizontal="center" vertical="center"/>
      <protection/>
    </xf>
    <xf numFmtId="0" fontId="7" fillId="0" borderId="80" xfId="33" applyFont="1" applyFill="1" applyBorder="1" applyAlignment="1">
      <alignment horizontal="center" vertical="center"/>
      <protection/>
    </xf>
    <xf numFmtId="0" fontId="7" fillId="0" borderId="81" xfId="33" applyFont="1" applyFill="1" applyBorder="1" applyAlignment="1">
      <alignment horizontal="center" vertical="center"/>
      <protection/>
    </xf>
    <xf numFmtId="0" fontId="7" fillId="0" borderId="82" xfId="33" applyFont="1" applyFill="1" applyBorder="1" applyAlignment="1">
      <alignment horizontal="center" vertical="center"/>
      <protection/>
    </xf>
    <xf numFmtId="0" fontId="7" fillId="0" borderId="83" xfId="33" applyFont="1" applyFill="1" applyBorder="1" applyAlignment="1">
      <alignment horizontal="center" vertical="center"/>
      <protection/>
    </xf>
    <xf numFmtId="0" fontId="7" fillId="0" borderId="84" xfId="33" applyFont="1" applyFill="1" applyBorder="1" applyAlignment="1">
      <alignment horizontal="center" vertical="center"/>
      <protection/>
    </xf>
    <xf numFmtId="0" fontId="7" fillId="0" borderId="85" xfId="33" applyFont="1" applyFill="1" applyBorder="1" applyAlignment="1">
      <alignment horizontal="center" vertical="center"/>
      <protection/>
    </xf>
    <xf numFmtId="0" fontId="7" fillId="0" borderId="64" xfId="33" applyFont="1" applyFill="1" applyBorder="1" applyAlignment="1">
      <alignment horizontal="center" vertical="center"/>
      <protection/>
    </xf>
    <xf numFmtId="0" fontId="7" fillId="0" borderId="61" xfId="33" applyFont="1" applyFill="1" applyBorder="1" applyAlignment="1">
      <alignment horizontal="center" vertical="center"/>
      <protection/>
    </xf>
    <xf numFmtId="0" fontId="7" fillId="0" borderId="86" xfId="33" applyFont="1" applyFill="1" applyBorder="1" applyAlignment="1">
      <alignment horizontal="center" vertical="center"/>
      <protection/>
    </xf>
    <xf numFmtId="0" fontId="6" fillId="0" borderId="48" xfId="33" applyFont="1" applyFill="1" applyBorder="1" applyAlignment="1">
      <alignment horizontal="left" vertical="center" wrapText="1"/>
      <protection/>
    </xf>
    <xf numFmtId="0" fontId="6" fillId="0" borderId="0" xfId="33" applyFont="1" applyFill="1" applyBorder="1" applyAlignment="1">
      <alignment horizontal="left" vertical="center" wrapText="1"/>
      <protection/>
    </xf>
    <xf numFmtId="0" fontId="6" fillId="0" borderId="49" xfId="33" applyFont="1" applyFill="1" applyBorder="1" applyAlignment="1">
      <alignment horizontal="left" vertical="center" wrapText="1"/>
      <protection/>
    </xf>
    <xf numFmtId="0" fontId="7" fillId="0" borderId="28" xfId="33" applyFont="1" applyFill="1" applyBorder="1" applyAlignment="1">
      <alignment horizontal="center" vertical="center"/>
      <protection/>
    </xf>
    <xf numFmtId="0" fontId="7" fillId="0" borderId="87" xfId="33" applyFont="1" applyFill="1" applyBorder="1" applyAlignment="1">
      <alignment horizontal="center" vertical="center"/>
      <protection/>
    </xf>
    <xf numFmtId="0" fontId="7" fillId="0" borderId="88" xfId="33" applyFont="1" applyFill="1" applyBorder="1" applyAlignment="1">
      <alignment horizontal="center" vertical="center"/>
      <protection/>
    </xf>
    <xf numFmtId="0" fontId="7" fillId="0" borderId="89" xfId="33" applyFont="1" applyFill="1" applyBorder="1" applyAlignment="1">
      <alignment horizontal="center" vertical="center"/>
      <protection/>
    </xf>
    <xf numFmtId="0" fontId="7" fillId="0" borderId="90" xfId="33" applyFont="1" applyFill="1" applyBorder="1" applyAlignment="1">
      <alignment horizontal="center" vertical="center"/>
      <protection/>
    </xf>
    <xf numFmtId="0" fontId="7" fillId="0" borderId="91" xfId="33" applyFont="1" applyFill="1" applyBorder="1" applyAlignment="1">
      <alignment horizontal="center" vertical="center"/>
      <protection/>
    </xf>
    <xf numFmtId="0" fontId="7" fillId="0" borderId="74" xfId="33" applyFont="1" applyFill="1" applyBorder="1" applyAlignment="1">
      <alignment horizontal="center" vertical="center"/>
      <protection/>
    </xf>
    <xf numFmtId="0" fontId="7" fillId="0" borderId="21" xfId="33" applyFont="1" applyFill="1" applyBorder="1" applyAlignment="1">
      <alignment horizontal="center" vertical="center" shrinkToFit="1"/>
      <protection/>
    </xf>
    <xf numFmtId="0" fontId="7" fillId="0" borderId="69" xfId="33" applyFont="1" applyFill="1" applyBorder="1" applyAlignment="1">
      <alignment horizontal="center" vertical="center" shrinkToFit="1"/>
      <protection/>
    </xf>
    <xf numFmtId="0" fontId="7" fillId="0" borderId="22" xfId="33" applyFont="1" applyFill="1" applyBorder="1" applyAlignment="1">
      <alignment horizontal="center" vertical="center" shrinkToFit="1"/>
      <protection/>
    </xf>
    <xf numFmtId="0" fontId="7" fillId="0" borderId="62" xfId="33" applyFont="1" applyFill="1" applyBorder="1" applyAlignment="1">
      <alignment horizontal="center" vertical="center" shrinkToFit="1"/>
      <protection/>
    </xf>
    <xf numFmtId="0" fontId="7" fillId="0" borderId="74" xfId="33" applyFont="1" applyFill="1" applyBorder="1" applyAlignment="1">
      <alignment horizontal="center" vertical="center" shrinkToFit="1"/>
      <protection/>
    </xf>
    <xf numFmtId="0" fontId="7" fillId="0" borderId="21" xfId="33" applyFont="1" applyFill="1" applyBorder="1" applyAlignment="1">
      <alignment horizontal="center" vertical="center" wrapText="1"/>
      <protection/>
    </xf>
    <xf numFmtId="0" fontId="7" fillId="0" borderId="74" xfId="33" applyFont="1" applyFill="1" applyBorder="1" applyAlignment="1">
      <alignment horizontal="center" vertical="center" wrapText="1"/>
      <protection/>
    </xf>
    <xf numFmtId="0" fontId="7" fillId="0" borderId="69" xfId="33" applyFont="1" applyFill="1" applyBorder="1" applyAlignment="1">
      <alignment horizontal="center" vertical="center" wrapText="1"/>
      <protection/>
    </xf>
    <xf numFmtId="0" fontId="7" fillId="0" borderId="22" xfId="33" applyFont="1" applyFill="1" applyBorder="1" applyAlignment="1">
      <alignment horizontal="center" vertical="center" wrapText="1"/>
      <protection/>
    </xf>
    <xf numFmtId="0" fontId="7" fillId="0" borderId="28" xfId="33" applyFont="1" applyFill="1" applyBorder="1" applyAlignment="1">
      <alignment horizontal="center" vertical="center" wrapText="1"/>
      <protection/>
    </xf>
    <xf numFmtId="0" fontId="7" fillId="0" borderId="62" xfId="33" applyFont="1" applyFill="1" applyBorder="1" applyAlignment="1">
      <alignment horizontal="center" vertical="center" wrapText="1"/>
      <protection/>
    </xf>
    <xf numFmtId="0" fontId="6" fillId="0" borderId="45" xfId="33" applyFont="1" applyFill="1" applyBorder="1" applyAlignment="1">
      <alignment horizontal="center" vertical="center"/>
      <protection/>
    </xf>
    <xf numFmtId="0" fontId="6" fillId="0" borderId="46" xfId="33" applyFont="1" applyFill="1" applyBorder="1" applyAlignment="1">
      <alignment horizontal="center" vertical="center"/>
      <protection/>
    </xf>
    <xf numFmtId="0" fontId="6" fillId="0" borderId="47" xfId="33" applyFont="1" applyFill="1" applyBorder="1" applyAlignment="1">
      <alignment horizontal="center" vertical="center"/>
      <protection/>
    </xf>
    <xf numFmtId="0" fontId="6" fillId="0" borderId="48" xfId="33" applyFont="1" applyFill="1" applyBorder="1" applyAlignment="1">
      <alignment horizontal="center" vertical="center"/>
      <protection/>
    </xf>
    <xf numFmtId="0" fontId="6" fillId="0" borderId="0" xfId="33" applyFont="1" applyFill="1" applyBorder="1" applyAlignment="1">
      <alignment horizontal="center" vertical="center"/>
      <protection/>
    </xf>
    <xf numFmtId="0" fontId="6" fillId="0" borderId="49" xfId="33" applyFont="1" applyFill="1" applyBorder="1" applyAlignment="1">
      <alignment horizontal="center" vertical="center"/>
      <protection/>
    </xf>
    <xf numFmtId="0" fontId="7" fillId="0" borderId="28" xfId="33" applyFont="1" applyFill="1" applyBorder="1" applyAlignment="1">
      <alignment horizontal="center" vertical="center" shrinkToFit="1"/>
      <protection/>
    </xf>
    <xf numFmtId="0" fontId="5" fillId="0" borderId="0" xfId="33" applyFont="1" applyFill="1" applyBorder="1" applyAlignment="1">
      <alignment horizontal="center" vertical="center" wrapText="1"/>
      <protection/>
    </xf>
    <xf numFmtId="0" fontId="3" fillId="0" borderId="0" xfId="0" applyFont="1" applyFill="1" applyAlignment="1">
      <alignment horizontal="center" vertical="center" wrapText="1"/>
    </xf>
    <xf numFmtId="0" fontId="3" fillId="0" borderId="0" xfId="33" applyFont="1" applyFill="1" applyAlignment="1">
      <alignment horizontal="center" vertical="center"/>
      <protection/>
    </xf>
    <xf numFmtId="0" fontId="3" fillId="0" borderId="0" xfId="0" applyFont="1" applyFill="1" applyAlignment="1">
      <alignment horizontal="center" vertical="center"/>
    </xf>
    <xf numFmtId="0" fontId="17" fillId="0" borderId="92" xfId="62" applyFont="1" applyBorder="1" applyAlignment="1">
      <alignment horizontal="center" vertical="center"/>
      <protection/>
    </xf>
    <xf numFmtId="0" fontId="17" fillId="0" borderId="12" xfId="62" applyFont="1" applyBorder="1" applyAlignment="1">
      <alignment horizontal="center" vertical="center"/>
      <protection/>
    </xf>
    <xf numFmtId="0" fontId="17" fillId="0" borderId="57" xfId="62" applyFont="1" applyBorder="1" applyAlignment="1">
      <alignment horizontal="center" vertical="center"/>
      <protection/>
    </xf>
    <xf numFmtId="0" fontId="12" fillId="0" borderId="0" xfId="33" applyFont="1" applyBorder="1" applyAlignment="1">
      <alignment horizontal="center" wrapText="1"/>
      <protection/>
    </xf>
    <xf numFmtId="0" fontId="14" fillId="0" borderId="0" xfId="62" applyFont="1" applyBorder="1" applyAlignment="1">
      <alignment horizontal="center" vertical="center"/>
      <protection/>
    </xf>
    <xf numFmtId="0" fontId="13" fillId="0" borderId="0" xfId="62" applyFont="1" applyBorder="1" applyAlignment="1">
      <alignment horizontal="center" vertical="center"/>
      <protection/>
    </xf>
    <xf numFmtId="0" fontId="2" fillId="0" borderId="0" xfId="62" applyFont="1" applyBorder="1" applyAlignment="1">
      <alignment horizontal="center" vertical="center"/>
      <protection/>
    </xf>
    <xf numFmtId="0" fontId="17" fillId="0" borderId="18" xfId="62" applyFont="1" applyBorder="1" applyAlignment="1">
      <alignment horizontal="center" vertical="center"/>
      <protection/>
    </xf>
    <xf numFmtId="0" fontId="2" fillId="0" borderId="93" xfId="62" applyFont="1" applyBorder="1" applyAlignment="1">
      <alignment horizontal="center" vertical="center"/>
      <protection/>
    </xf>
    <xf numFmtId="0" fontId="2" fillId="0" borderId="94" xfId="62" applyFont="1" applyBorder="1" applyAlignment="1">
      <alignment horizontal="center" vertical="center"/>
      <protection/>
    </xf>
    <xf numFmtId="0" fontId="2" fillId="0" borderId="95" xfId="62" applyFont="1" applyBorder="1" applyAlignment="1">
      <alignment horizontal="center" vertical="center"/>
      <protection/>
    </xf>
    <xf numFmtId="0" fontId="2" fillId="0" borderId="96" xfId="62" applyFont="1" applyBorder="1" applyAlignment="1">
      <alignment horizontal="center" vertical="center"/>
      <protection/>
    </xf>
    <xf numFmtId="0" fontId="2" fillId="0" borderId="97" xfId="62" applyFont="1" applyBorder="1" applyAlignment="1">
      <alignment horizontal="center" vertical="center"/>
      <protection/>
    </xf>
    <xf numFmtId="0" fontId="2" fillId="0" borderId="98" xfId="62" applyFont="1" applyBorder="1" applyAlignment="1">
      <alignment horizontal="center" vertical="center"/>
      <protection/>
    </xf>
    <xf numFmtId="0" fontId="2" fillId="0" borderId="18" xfId="33" applyFont="1" applyBorder="1" applyAlignment="1">
      <alignment horizontal="center" vertical="center"/>
      <protection/>
    </xf>
    <xf numFmtId="0" fontId="2" fillId="0" borderId="11" xfId="33" applyBorder="1" applyAlignment="1">
      <alignment horizontal="center" vertical="center"/>
      <protection/>
    </xf>
    <xf numFmtId="0" fontId="2" fillId="0" borderId="18" xfId="33" applyBorder="1" applyAlignment="1">
      <alignment horizontal="center" vertical="center"/>
      <protection/>
    </xf>
    <xf numFmtId="0" fontId="2" fillId="0" borderId="12" xfId="33" applyBorder="1" applyAlignment="1">
      <alignment horizontal="center" vertical="center"/>
      <protection/>
    </xf>
    <xf numFmtId="0" fontId="2" fillId="0" borderId="57" xfId="33" applyBorder="1" applyAlignment="1">
      <alignment horizontal="center" vertical="center"/>
      <protection/>
    </xf>
    <xf numFmtId="0" fontId="2" fillId="0" borderId="21" xfId="33" applyBorder="1" applyAlignment="1">
      <alignment horizontal="center" vertical="center"/>
      <protection/>
    </xf>
    <xf numFmtId="0" fontId="2" fillId="0" borderId="69" xfId="33" applyBorder="1" applyAlignment="1">
      <alignment horizontal="center" vertical="center"/>
      <protection/>
    </xf>
    <xf numFmtId="0" fontId="2" fillId="0" borderId="22" xfId="33" applyBorder="1" applyAlignment="1">
      <alignment horizontal="center" vertical="center"/>
      <protection/>
    </xf>
    <xf numFmtId="0" fontId="2" fillId="0" borderId="62" xfId="33"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コピーエントリー変更シー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J51"/>
  <sheetViews>
    <sheetView tabSelected="1" zoomScalePageLayoutView="0" workbookViewId="0" topLeftCell="A28">
      <selection activeCell="AL16" sqref="AL16"/>
    </sheetView>
  </sheetViews>
  <sheetFormatPr defaultColWidth="9.8515625" defaultRowHeight="12"/>
  <cols>
    <col min="1" max="1" width="4.00390625" style="1" customWidth="1"/>
    <col min="2" max="30" width="3.421875" style="1" customWidth="1"/>
    <col min="31" max="31" width="1.8515625" style="1" customWidth="1"/>
    <col min="32" max="62" width="3.421875" style="1" customWidth="1"/>
    <col min="63" max="16384" width="9.8515625" style="1" customWidth="1"/>
  </cols>
  <sheetData>
    <row r="1" spans="1:56" ht="27" customHeight="1">
      <c r="A1" s="192" t="s">
        <v>138</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G1" s="160" t="s">
        <v>106</v>
      </c>
      <c r="AH1" s="160"/>
      <c r="AI1" s="160"/>
      <c r="AJ1" s="160"/>
      <c r="AK1" s="160"/>
      <c r="AL1" s="160"/>
      <c r="AM1" s="160"/>
      <c r="AN1" s="160"/>
      <c r="AO1" s="160"/>
      <c r="AP1" s="160"/>
      <c r="AQ1" s="160"/>
      <c r="AR1" s="160"/>
      <c r="AT1" s="162" t="s">
        <v>107</v>
      </c>
      <c r="AU1" s="162"/>
      <c r="AV1" s="162"/>
      <c r="AW1" s="162"/>
      <c r="AX1" s="162"/>
      <c r="AY1" s="162"/>
      <c r="AZ1" s="162"/>
      <c r="BA1" s="162"/>
      <c r="BB1" s="162"/>
      <c r="BC1" s="162"/>
      <c r="BD1" s="162"/>
    </row>
    <row r="2" spans="1:30" ht="28.5" customHeight="1">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row>
    <row r="3" spans="1:56" ht="27" customHeight="1">
      <c r="A3" s="129" t="s">
        <v>0</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G3" s="161" t="s">
        <v>109</v>
      </c>
      <c r="AH3" s="161"/>
      <c r="AI3" s="161"/>
      <c r="AJ3" s="161"/>
      <c r="AK3" s="161"/>
      <c r="AL3" s="161"/>
      <c r="AM3" s="161"/>
      <c r="AN3" s="161"/>
      <c r="AO3" s="161"/>
      <c r="AP3" s="161"/>
      <c r="AQ3" s="161"/>
      <c r="AR3" s="161"/>
      <c r="AT3" s="163" t="s">
        <v>108</v>
      </c>
      <c r="AU3" s="163"/>
      <c r="AV3" s="163"/>
      <c r="AW3" s="163"/>
      <c r="AX3" s="163"/>
      <c r="AY3" s="163"/>
      <c r="AZ3" s="163"/>
      <c r="BA3" s="163"/>
      <c r="BB3" s="163"/>
      <c r="BC3" s="163"/>
      <c r="BD3" s="163"/>
    </row>
    <row r="4" ht="6" customHeight="1"/>
    <row r="5" spans="1:61" ht="21" customHeight="1">
      <c r="A5" s="193" t="s">
        <v>1</v>
      </c>
      <c r="B5" s="193"/>
      <c r="C5" s="193"/>
      <c r="D5" s="193"/>
      <c r="E5" s="190"/>
      <c r="F5" s="190"/>
      <c r="G5" s="190"/>
      <c r="H5" s="190"/>
      <c r="I5" s="190"/>
      <c r="J5" s="190"/>
      <c r="K5" s="190"/>
      <c r="L5" s="190"/>
      <c r="M5" s="190"/>
      <c r="N5" s="190"/>
      <c r="O5" s="194" t="s">
        <v>130</v>
      </c>
      <c r="P5" s="195"/>
      <c r="Q5" s="195"/>
      <c r="R5" s="195"/>
      <c r="S5" s="181" t="s">
        <v>135</v>
      </c>
      <c r="T5" s="182"/>
      <c r="U5" s="182"/>
      <c r="V5" s="182"/>
      <c r="W5" s="182"/>
      <c r="X5" s="182"/>
      <c r="Y5" s="182"/>
      <c r="Z5" s="182"/>
      <c r="AA5" s="183" t="s">
        <v>2</v>
      </c>
      <c r="AB5" s="183"/>
      <c r="AC5" s="183"/>
      <c r="AD5" s="183"/>
      <c r="AG5" s="125" t="s">
        <v>122</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7"/>
    </row>
    <row r="6" spans="1:61" ht="27" customHeight="1">
      <c r="A6" s="184" t="s">
        <v>3</v>
      </c>
      <c r="B6" s="184"/>
      <c r="C6" s="184"/>
      <c r="D6" s="184"/>
      <c r="E6" s="188"/>
      <c r="F6" s="188"/>
      <c r="G6" s="188"/>
      <c r="H6" s="188"/>
      <c r="I6" s="188"/>
      <c r="J6" s="188"/>
      <c r="K6" s="188"/>
      <c r="L6" s="188"/>
      <c r="M6" s="188"/>
      <c r="N6" s="188"/>
      <c r="O6" s="195"/>
      <c r="P6" s="195"/>
      <c r="Q6" s="195"/>
      <c r="R6" s="195"/>
      <c r="S6" s="182"/>
      <c r="T6" s="182"/>
      <c r="U6" s="182"/>
      <c r="V6" s="182"/>
      <c r="W6" s="182"/>
      <c r="X6" s="182"/>
      <c r="Y6" s="182"/>
      <c r="Z6" s="182"/>
      <c r="AA6" s="186" t="s">
        <v>102</v>
      </c>
      <c r="AB6" s="186"/>
      <c r="AC6" s="186"/>
      <c r="AD6" s="186"/>
      <c r="AG6" s="128"/>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30"/>
    </row>
    <row r="7" spans="1:61" ht="18.75" customHeight="1">
      <c r="A7" s="193" t="s">
        <v>4</v>
      </c>
      <c r="B7" s="193"/>
      <c r="C7" s="193"/>
      <c r="D7" s="193"/>
      <c r="E7" s="203"/>
      <c r="F7" s="203"/>
      <c r="G7" s="203"/>
      <c r="H7" s="203"/>
      <c r="I7" s="190"/>
      <c r="J7" s="190"/>
      <c r="K7" s="190"/>
      <c r="L7" s="190"/>
      <c r="M7" s="190"/>
      <c r="N7" s="190"/>
      <c r="O7" s="183" t="s">
        <v>5</v>
      </c>
      <c r="P7" s="183"/>
      <c r="Q7" s="183"/>
      <c r="R7" s="183"/>
      <c r="S7" s="187" t="s">
        <v>131</v>
      </c>
      <c r="T7" s="187"/>
      <c r="U7" s="187"/>
      <c r="V7" s="187"/>
      <c r="W7" s="187" t="s">
        <v>6</v>
      </c>
      <c r="X7" s="187"/>
      <c r="Y7" s="187"/>
      <c r="Z7" s="187"/>
      <c r="AA7" s="191" t="s">
        <v>7</v>
      </c>
      <c r="AB7" s="191"/>
      <c r="AC7" s="191"/>
      <c r="AD7" s="191"/>
      <c r="AG7" s="137" t="s">
        <v>123</v>
      </c>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9"/>
    </row>
    <row r="8" spans="1:61" ht="18.75" customHeight="1">
      <c r="A8" s="184" t="s">
        <v>105</v>
      </c>
      <c r="B8" s="184"/>
      <c r="C8" s="184"/>
      <c r="D8" s="184"/>
      <c r="E8" s="203"/>
      <c r="F8" s="203"/>
      <c r="G8" s="203"/>
      <c r="H8" s="203"/>
      <c r="I8" s="190"/>
      <c r="J8" s="190"/>
      <c r="K8" s="190"/>
      <c r="L8" s="190"/>
      <c r="M8" s="190"/>
      <c r="N8" s="190"/>
      <c r="O8" s="196" t="s">
        <v>8</v>
      </c>
      <c r="P8" s="196"/>
      <c r="Q8" s="196"/>
      <c r="R8" s="196"/>
      <c r="S8" s="197"/>
      <c r="T8" s="197"/>
      <c r="U8" s="197"/>
      <c r="V8" s="197"/>
      <c r="W8" s="197"/>
      <c r="X8" s="197"/>
      <c r="Y8" s="197"/>
      <c r="Z8" s="197"/>
      <c r="AA8" s="143"/>
      <c r="AB8" s="143"/>
      <c r="AC8" s="143"/>
      <c r="AD8" s="143"/>
      <c r="AG8" s="137"/>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9"/>
    </row>
    <row r="9" spans="1:61" ht="18.75" customHeight="1">
      <c r="A9" s="204" t="s">
        <v>9</v>
      </c>
      <c r="B9" s="204"/>
      <c r="C9" s="204"/>
      <c r="D9" s="204"/>
      <c r="E9" s="211"/>
      <c r="F9" s="212"/>
      <c r="G9" s="212"/>
      <c r="H9" s="212"/>
      <c r="I9" s="212"/>
      <c r="J9" s="212"/>
      <c r="K9" s="212"/>
      <c r="L9" s="212"/>
      <c r="M9" s="212"/>
      <c r="N9" s="213"/>
      <c r="O9" s="184" t="s">
        <v>10</v>
      </c>
      <c r="P9" s="184"/>
      <c r="Q9" s="184"/>
      <c r="R9" s="184"/>
      <c r="S9" s="198"/>
      <c r="T9" s="198"/>
      <c r="U9" s="198"/>
      <c r="V9" s="198"/>
      <c r="W9" s="199"/>
      <c r="X9" s="199"/>
      <c r="Y9" s="199"/>
      <c r="Z9" s="199"/>
      <c r="AA9" s="189"/>
      <c r="AB9" s="189"/>
      <c r="AC9" s="189"/>
      <c r="AD9" s="189"/>
      <c r="AG9" s="137"/>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9"/>
    </row>
    <row r="10" spans="1:61" ht="22.5" customHeight="1">
      <c r="A10" s="107" t="s">
        <v>11</v>
      </c>
      <c r="B10" s="107"/>
      <c r="C10" s="107"/>
      <c r="D10" s="107"/>
      <c r="E10" s="205"/>
      <c r="F10" s="206"/>
      <c r="G10" s="206"/>
      <c r="H10" s="206"/>
      <c r="I10" s="206"/>
      <c r="J10" s="206"/>
      <c r="K10" s="206"/>
      <c r="L10" s="206"/>
      <c r="M10" s="206"/>
      <c r="N10" s="207"/>
      <c r="O10" s="107" t="s">
        <v>12</v>
      </c>
      <c r="P10" s="107"/>
      <c r="Q10" s="107"/>
      <c r="R10" s="107"/>
      <c r="S10" s="108"/>
      <c r="T10" s="109"/>
      <c r="U10" s="109"/>
      <c r="V10" s="109"/>
      <c r="W10" s="109"/>
      <c r="X10" s="109"/>
      <c r="Y10" s="109"/>
      <c r="Z10" s="109"/>
      <c r="AA10" s="109"/>
      <c r="AB10" s="109"/>
      <c r="AC10" s="109"/>
      <c r="AD10" s="110"/>
      <c r="AF10" s="3"/>
      <c r="AG10" s="137"/>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9"/>
    </row>
    <row r="11" spans="1:61" ht="22.5" customHeight="1">
      <c r="A11" s="114" t="s">
        <v>96</v>
      </c>
      <c r="B11" s="114"/>
      <c r="C11" s="114"/>
      <c r="D11" s="114"/>
      <c r="E11" s="208"/>
      <c r="F11" s="209"/>
      <c r="G11" s="209"/>
      <c r="H11" s="209"/>
      <c r="I11" s="209"/>
      <c r="J11" s="209"/>
      <c r="K11" s="209"/>
      <c r="L11" s="209"/>
      <c r="M11" s="209"/>
      <c r="N11" s="210"/>
      <c r="O11" s="114" t="s">
        <v>96</v>
      </c>
      <c r="P11" s="114"/>
      <c r="Q11" s="114"/>
      <c r="R11" s="114"/>
      <c r="S11" s="115"/>
      <c r="T11" s="116"/>
      <c r="U11" s="116"/>
      <c r="V11" s="116"/>
      <c r="W11" s="116"/>
      <c r="X11" s="116"/>
      <c r="Y11" s="116"/>
      <c r="Z11" s="116"/>
      <c r="AA11" s="116"/>
      <c r="AB11" s="116"/>
      <c r="AC11" s="116"/>
      <c r="AD11" s="117"/>
      <c r="AG11" s="137"/>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9"/>
    </row>
    <row r="12" spans="1:61" ht="22.5" customHeight="1">
      <c r="A12" s="107" t="s">
        <v>13</v>
      </c>
      <c r="B12" s="107"/>
      <c r="C12" s="107"/>
      <c r="D12" s="107"/>
      <c r="E12" s="108"/>
      <c r="F12" s="109"/>
      <c r="G12" s="109"/>
      <c r="H12" s="109"/>
      <c r="I12" s="109"/>
      <c r="J12" s="109"/>
      <c r="K12" s="109"/>
      <c r="L12" s="109"/>
      <c r="M12" s="109"/>
      <c r="N12" s="110"/>
      <c r="O12" s="107" t="s">
        <v>14</v>
      </c>
      <c r="P12" s="107"/>
      <c r="Q12" s="107"/>
      <c r="R12" s="107"/>
      <c r="S12" s="108"/>
      <c r="T12" s="109"/>
      <c r="U12" s="109"/>
      <c r="V12" s="109"/>
      <c r="W12" s="109"/>
      <c r="X12" s="109"/>
      <c r="Y12" s="109"/>
      <c r="Z12" s="109"/>
      <c r="AA12" s="109"/>
      <c r="AB12" s="109"/>
      <c r="AC12" s="109"/>
      <c r="AD12" s="110"/>
      <c r="AG12" s="131" t="s">
        <v>139</v>
      </c>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3"/>
    </row>
    <row r="13" spans="1:61" ht="22.5" customHeight="1">
      <c r="A13" s="114" t="s">
        <v>96</v>
      </c>
      <c r="B13" s="114"/>
      <c r="C13" s="114"/>
      <c r="D13" s="114"/>
      <c r="E13" s="115"/>
      <c r="F13" s="116"/>
      <c r="G13" s="116"/>
      <c r="H13" s="116"/>
      <c r="I13" s="116"/>
      <c r="J13" s="116"/>
      <c r="K13" s="116"/>
      <c r="L13" s="116"/>
      <c r="M13" s="116"/>
      <c r="N13" s="117"/>
      <c r="O13" s="114" t="s">
        <v>96</v>
      </c>
      <c r="P13" s="114"/>
      <c r="Q13" s="118"/>
      <c r="R13" s="118"/>
      <c r="S13" s="214"/>
      <c r="T13" s="215"/>
      <c r="U13" s="215"/>
      <c r="V13" s="215"/>
      <c r="W13" s="215"/>
      <c r="X13" s="215"/>
      <c r="Y13" s="215"/>
      <c r="Z13" s="215"/>
      <c r="AA13" s="215"/>
      <c r="AB13" s="215"/>
      <c r="AC13" s="215"/>
      <c r="AD13" s="216"/>
      <c r="AG13" s="134"/>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6"/>
    </row>
    <row r="14" spans="1:61" ht="26.25" customHeight="1">
      <c r="A14" s="107" t="s">
        <v>126</v>
      </c>
      <c r="B14" s="107"/>
      <c r="C14" s="107"/>
      <c r="D14" s="107"/>
      <c r="E14" s="108"/>
      <c r="F14" s="109"/>
      <c r="G14" s="109"/>
      <c r="H14" s="109"/>
      <c r="I14" s="109"/>
      <c r="J14" s="109"/>
      <c r="K14" s="109"/>
      <c r="L14" s="109"/>
      <c r="M14" s="109"/>
      <c r="N14" s="110"/>
      <c r="O14" s="107"/>
      <c r="P14" s="107"/>
      <c r="Q14" s="107"/>
      <c r="R14" s="107"/>
      <c r="S14" s="111"/>
      <c r="T14" s="112"/>
      <c r="U14" s="112"/>
      <c r="V14" s="112"/>
      <c r="W14" s="112"/>
      <c r="X14" s="112"/>
      <c r="Y14" s="112"/>
      <c r="Z14" s="112"/>
      <c r="AA14" s="112"/>
      <c r="AB14" s="112"/>
      <c r="AC14" s="112"/>
      <c r="AD14" s="113"/>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row>
    <row r="15" spans="1:61" ht="26.25" customHeight="1">
      <c r="A15" s="114" t="s">
        <v>96</v>
      </c>
      <c r="B15" s="114"/>
      <c r="C15" s="114"/>
      <c r="D15" s="114"/>
      <c r="E15" s="115"/>
      <c r="F15" s="116"/>
      <c r="G15" s="116"/>
      <c r="H15" s="116"/>
      <c r="I15" s="116"/>
      <c r="J15" s="116"/>
      <c r="K15" s="116"/>
      <c r="L15" s="116"/>
      <c r="M15" s="116"/>
      <c r="N15" s="117"/>
      <c r="O15" s="114"/>
      <c r="P15" s="114"/>
      <c r="Q15" s="118"/>
      <c r="R15" s="118"/>
      <c r="S15" s="119"/>
      <c r="T15" s="120"/>
      <c r="U15" s="120"/>
      <c r="V15" s="120"/>
      <c r="W15" s="120"/>
      <c r="X15" s="120"/>
      <c r="Y15" s="120"/>
      <c r="Z15" s="120"/>
      <c r="AA15" s="120"/>
      <c r="AB15" s="120"/>
      <c r="AC15" s="120"/>
      <c r="AD15" s="121"/>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row>
    <row r="16" spans="1:61" ht="22.5" customHeight="1">
      <c r="A16" s="54" t="s">
        <v>15</v>
      </c>
      <c r="B16" s="219" t="s">
        <v>16</v>
      </c>
      <c r="C16" s="219"/>
      <c r="D16" s="219"/>
      <c r="E16" s="219"/>
      <c r="F16" s="219"/>
      <c r="G16" s="219"/>
      <c r="H16" s="220" t="s">
        <v>17</v>
      </c>
      <c r="I16" s="241"/>
      <c r="J16" s="241"/>
      <c r="K16" s="241"/>
      <c r="L16" s="241"/>
      <c r="M16" s="219" t="s">
        <v>18</v>
      </c>
      <c r="N16" s="219"/>
      <c r="O16" s="219"/>
      <c r="P16" s="220"/>
      <c r="Q16" s="222" t="s">
        <v>66</v>
      </c>
      <c r="R16" s="200"/>
      <c r="S16" s="200"/>
      <c r="T16" s="200"/>
      <c r="U16" s="200"/>
      <c r="V16" s="221" t="s">
        <v>65</v>
      </c>
      <c r="W16" s="221"/>
      <c r="X16" s="200" t="s">
        <v>73</v>
      </c>
      <c r="Y16" s="200"/>
      <c r="Z16" s="56" t="s">
        <v>92</v>
      </c>
      <c r="AA16" s="201" t="s">
        <v>110</v>
      </c>
      <c r="AB16" s="202"/>
      <c r="AC16" s="202"/>
      <c r="AD16" s="202"/>
      <c r="AG16" s="80"/>
      <c r="AH16" s="80"/>
      <c r="AI16" s="80"/>
      <c r="AJ16" s="80"/>
      <c r="AK16" s="99"/>
      <c r="AL16" s="99"/>
      <c r="AM16" s="99"/>
      <c r="AN16" s="99"/>
      <c r="AO16" s="99"/>
      <c r="AP16" s="99"/>
      <c r="AQ16" s="99"/>
      <c r="AR16" s="99"/>
      <c r="AS16" s="99"/>
      <c r="AT16" s="99"/>
      <c r="AU16" s="80"/>
      <c r="AV16" s="80"/>
      <c r="AW16" s="80"/>
      <c r="AX16" s="80"/>
      <c r="AY16" s="99"/>
      <c r="AZ16" s="99"/>
      <c r="BA16" s="99"/>
      <c r="BB16" s="99"/>
      <c r="BC16" s="99"/>
      <c r="BD16" s="99"/>
      <c r="BE16" s="99"/>
      <c r="BF16" s="99"/>
      <c r="BG16" s="99"/>
      <c r="BH16" s="99"/>
      <c r="BI16" s="99"/>
    </row>
    <row r="17" spans="1:61" ht="33.75" customHeight="1">
      <c r="A17" s="71" t="s">
        <v>74</v>
      </c>
      <c r="B17" s="169" t="s">
        <v>137</v>
      </c>
      <c r="C17" s="170"/>
      <c r="D17" s="170"/>
      <c r="E17" s="170"/>
      <c r="F17" s="170"/>
      <c r="G17" s="170"/>
      <c r="H17" s="171" t="s">
        <v>115</v>
      </c>
      <c r="I17" s="172"/>
      <c r="J17" s="172"/>
      <c r="K17" s="172"/>
      <c r="L17" s="173"/>
      <c r="M17" s="174" t="s">
        <v>75</v>
      </c>
      <c r="N17" s="175"/>
      <c r="O17" s="175"/>
      <c r="P17" s="176"/>
      <c r="Q17" s="177">
        <f ca="1">TODAY()-4000</f>
        <v>39697</v>
      </c>
      <c r="R17" s="178"/>
      <c r="S17" s="178"/>
      <c r="T17" s="178"/>
      <c r="U17" s="178"/>
      <c r="V17" s="242">
        <f ca="1">IF(B17="","",DATEDIF(Q17,TODAY(),"Y"))</f>
        <v>10</v>
      </c>
      <c r="W17" s="242"/>
      <c r="X17" s="242" t="str">
        <f>VLOOKUP(DATEDIF(Q17,'設定シート'!$D$1,"Y"),list,2,TRUE)</f>
        <v>小５</v>
      </c>
      <c r="Y17" s="242"/>
      <c r="Z17" s="53" t="s">
        <v>93</v>
      </c>
      <c r="AA17" s="179" t="s">
        <v>136</v>
      </c>
      <c r="AB17" s="180"/>
      <c r="AC17" s="180"/>
      <c r="AD17" s="180"/>
      <c r="AG17" s="80"/>
      <c r="AH17" s="80" t="s">
        <v>133</v>
      </c>
      <c r="AI17" s="80"/>
      <c r="AJ17" s="80"/>
      <c r="AK17" s="99"/>
      <c r="AL17" s="99"/>
      <c r="AM17" s="99"/>
      <c r="AN17" s="99"/>
      <c r="AO17" s="99"/>
      <c r="AP17" s="99"/>
      <c r="AQ17" s="99"/>
      <c r="AR17" s="99"/>
      <c r="AS17" s="99"/>
      <c r="AT17" s="99"/>
      <c r="AU17" s="80"/>
      <c r="AV17" s="80"/>
      <c r="AW17" s="80"/>
      <c r="AX17" s="80"/>
      <c r="AY17" s="99"/>
      <c r="AZ17" s="99"/>
      <c r="BA17" s="99"/>
      <c r="BB17" s="99"/>
      <c r="BC17" s="99"/>
      <c r="BD17" s="99"/>
      <c r="BE17" s="99"/>
      <c r="BF17" s="99"/>
      <c r="BG17" s="99"/>
      <c r="BH17" s="99"/>
      <c r="BI17" s="99"/>
    </row>
    <row r="18" spans="1:61" ht="22.5" customHeight="1">
      <c r="A18" s="50" t="s">
        <v>20</v>
      </c>
      <c r="B18" s="223"/>
      <c r="C18" s="223"/>
      <c r="D18" s="223"/>
      <c r="E18" s="223"/>
      <c r="F18" s="223"/>
      <c r="G18" s="223"/>
      <c r="H18" s="235"/>
      <c r="I18" s="236"/>
      <c r="J18" s="236"/>
      <c r="K18" s="236"/>
      <c r="L18" s="236"/>
      <c r="M18" s="217"/>
      <c r="N18" s="217"/>
      <c r="O18" s="217"/>
      <c r="P18" s="218"/>
      <c r="Q18" s="165"/>
      <c r="R18" s="165"/>
      <c r="S18" s="165"/>
      <c r="T18" s="165"/>
      <c r="U18" s="165"/>
      <c r="V18" s="166">
        <f aca="true" ca="1" t="shared" si="0" ref="V18:V37">IF(Q18="","",DATEDIF(Q18,TODAY(),"Y"))</f>
      </c>
      <c r="W18" s="166"/>
      <c r="X18" s="167">
        <f>VLOOKUP(DATEDIF(Q18,'設定シート'!$D$1,"Y"),list,2,TRUE)</f>
      </c>
      <c r="Y18" s="167"/>
      <c r="Z18" s="52"/>
      <c r="AA18" s="168"/>
      <c r="AB18" s="168"/>
      <c r="AC18" s="168"/>
      <c r="AD18" s="168"/>
      <c r="AG18" s="80"/>
      <c r="AH18" s="239" t="s">
        <v>134</v>
      </c>
      <c r="AI18" s="239"/>
      <c r="AJ18" s="239"/>
      <c r="AK18" s="239"/>
      <c r="AL18" s="239"/>
      <c r="AM18" s="239"/>
      <c r="AN18" s="240"/>
      <c r="AO18" s="237" t="s">
        <v>132</v>
      </c>
      <c r="AP18" s="237"/>
      <c r="AQ18" s="238"/>
      <c r="AR18" s="238"/>
      <c r="AS18" s="238"/>
      <c r="AT18" s="238"/>
      <c r="AU18" s="238"/>
      <c r="AV18" s="238"/>
      <c r="AW18" s="238"/>
      <c r="AX18" s="238"/>
      <c r="AY18" s="238"/>
      <c r="AZ18" s="99"/>
      <c r="BA18" s="99"/>
      <c r="BB18" s="99"/>
      <c r="BC18" s="99"/>
      <c r="BD18" s="99"/>
      <c r="BE18" s="99"/>
      <c r="BF18" s="99"/>
      <c r="BG18" s="99"/>
      <c r="BH18" s="99"/>
      <c r="BI18" s="99"/>
    </row>
    <row r="19" spans="1:61" ht="22.5" customHeight="1">
      <c r="A19" s="51" t="s">
        <v>21</v>
      </c>
      <c r="B19" s="146"/>
      <c r="C19" s="147"/>
      <c r="D19" s="147"/>
      <c r="E19" s="147"/>
      <c r="F19" s="147"/>
      <c r="G19" s="148"/>
      <c r="H19" s="149"/>
      <c r="I19" s="150"/>
      <c r="J19" s="150"/>
      <c r="K19" s="150"/>
      <c r="L19" s="151"/>
      <c r="M19" s="152"/>
      <c r="N19" s="153"/>
      <c r="O19" s="153"/>
      <c r="P19" s="154"/>
      <c r="Q19" s="155"/>
      <c r="R19" s="156"/>
      <c r="S19" s="156"/>
      <c r="T19" s="156"/>
      <c r="U19" s="157"/>
      <c r="V19" s="158">
        <f ca="1">IF(Q19="","",DATEDIF(Q19,TODAY(),"Y"))</f>
      </c>
      <c r="W19" s="159"/>
      <c r="X19" s="144">
        <f>VLOOKUP(DATEDIF(Q19,'設定シート'!$D$1,"Y"),list,2,TRUE)</f>
      </c>
      <c r="Y19" s="145"/>
      <c r="Z19" s="52"/>
      <c r="AA19" s="140"/>
      <c r="AB19" s="141"/>
      <c r="AC19" s="141"/>
      <c r="AD19" s="142"/>
      <c r="AG19" s="80"/>
      <c r="AH19" s="239"/>
      <c r="AI19" s="239"/>
      <c r="AJ19" s="239"/>
      <c r="AK19" s="239"/>
      <c r="AL19" s="239"/>
      <c r="AM19" s="239"/>
      <c r="AN19" s="240"/>
      <c r="AO19" s="237"/>
      <c r="AP19" s="237"/>
      <c r="AQ19" s="238"/>
      <c r="AR19" s="238"/>
      <c r="AS19" s="238"/>
      <c r="AT19" s="238"/>
      <c r="AU19" s="238"/>
      <c r="AV19" s="238"/>
      <c r="AW19" s="238"/>
      <c r="AX19" s="238"/>
      <c r="AY19" s="238"/>
      <c r="AZ19" s="99"/>
      <c r="BA19" s="99"/>
      <c r="BB19" s="99"/>
      <c r="BC19" s="99"/>
      <c r="BD19" s="99"/>
      <c r="BE19" s="99"/>
      <c r="BF19" s="99"/>
      <c r="BG19" s="99"/>
      <c r="BH19" s="99"/>
      <c r="BI19" s="99"/>
    </row>
    <row r="20" spans="1:61" ht="22.5" customHeight="1">
      <c r="A20" s="50" t="s">
        <v>22</v>
      </c>
      <c r="B20" s="146"/>
      <c r="C20" s="147"/>
      <c r="D20" s="147"/>
      <c r="E20" s="147"/>
      <c r="F20" s="147"/>
      <c r="G20" s="148"/>
      <c r="H20" s="149"/>
      <c r="I20" s="150"/>
      <c r="J20" s="150"/>
      <c r="K20" s="150"/>
      <c r="L20" s="151"/>
      <c r="M20" s="152"/>
      <c r="N20" s="153"/>
      <c r="O20" s="153"/>
      <c r="P20" s="154"/>
      <c r="Q20" s="155"/>
      <c r="R20" s="156"/>
      <c r="S20" s="156"/>
      <c r="T20" s="156"/>
      <c r="U20" s="157"/>
      <c r="V20" s="158">
        <f ca="1">IF(Q20="","",DATEDIF(Q20,TODAY(),"Y"))</f>
      </c>
      <c r="W20" s="159"/>
      <c r="X20" s="144">
        <f>VLOOKUP(DATEDIF(Q20,'設定シート'!$D$1,"Y"),list,2,TRUE)</f>
      </c>
      <c r="Y20" s="145"/>
      <c r="Z20" s="52"/>
      <c r="AA20" s="140"/>
      <c r="AB20" s="141"/>
      <c r="AC20" s="141"/>
      <c r="AD20" s="142"/>
      <c r="AG20" s="100"/>
      <c r="AH20" s="101"/>
      <c r="AI20" s="101"/>
      <c r="AO20" s="237" t="s">
        <v>132</v>
      </c>
      <c r="AP20" s="237"/>
      <c r="AQ20" s="238"/>
      <c r="AR20" s="238"/>
      <c r="AS20" s="238"/>
      <c r="AT20" s="238"/>
      <c r="AU20" s="238"/>
      <c r="AV20" s="238"/>
      <c r="AW20" s="238"/>
      <c r="AX20" s="238"/>
      <c r="AY20" s="238"/>
      <c r="AZ20" s="86"/>
      <c r="BA20" s="86"/>
      <c r="BB20" s="86"/>
      <c r="BC20" s="86"/>
      <c r="BD20" s="86"/>
      <c r="BE20" s="86"/>
      <c r="BF20" s="86"/>
      <c r="BG20" s="86"/>
      <c r="BH20" s="86"/>
      <c r="BI20" s="86"/>
    </row>
    <row r="21" spans="1:51" ht="22.5" customHeight="1">
      <c r="A21" s="51" t="s">
        <v>23</v>
      </c>
      <c r="B21" s="146"/>
      <c r="C21" s="147"/>
      <c r="D21" s="147"/>
      <c r="E21" s="147"/>
      <c r="F21" s="147"/>
      <c r="G21" s="148"/>
      <c r="H21" s="149"/>
      <c r="I21" s="150"/>
      <c r="J21" s="150"/>
      <c r="K21" s="150"/>
      <c r="L21" s="151"/>
      <c r="M21" s="152"/>
      <c r="N21" s="153"/>
      <c r="O21" s="153"/>
      <c r="P21" s="154"/>
      <c r="Q21" s="155"/>
      <c r="R21" s="156"/>
      <c r="S21" s="156"/>
      <c r="T21" s="156"/>
      <c r="U21" s="157"/>
      <c r="V21" s="158">
        <f ca="1">IF(Q21="","",DATEDIF(Q21,TODAY(),"Y"))</f>
      </c>
      <c r="W21" s="159"/>
      <c r="X21" s="144">
        <f>VLOOKUP(DATEDIF(Q21,'設定シート'!$D$1,"Y"),list,2,TRUE)</f>
      </c>
      <c r="Y21" s="145"/>
      <c r="Z21" s="52"/>
      <c r="AA21" s="140"/>
      <c r="AB21" s="141"/>
      <c r="AC21" s="141"/>
      <c r="AD21" s="142"/>
      <c r="AO21" s="237"/>
      <c r="AP21" s="237"/>
      <c r="AQ21" s="238"/>
      <c r="AR21" s="238"/>
      <c r="AS21" s="238"/>
      <c r="AT21" s="238"/>
      <c r="AU21" s="238"/>
      <c r="AV21" s="238"/>
      <c r="AW21" s="238"/>
      <c r="AX21" s="238"/>
      <c r="AY21" s="238"/>
    </row>
    <row r="22" spans="1:61" ht="22.5" customHeight="1">
      <c r="A22" s="50" t="s">
        <v>24</v>
      </c>
      <c r="B22" s="146"/>
      <c r="C22" s="147"/>
      <c r="D22" s="147"/>
      <c r="E22" s="147"/>
      <c r="F22" s="147"/>
      <c r="G22" s="148"/>
      <c r="H22" s="149"/>
      <c r="I22" s="150"/>
      <c r="J22" s="150"/>
      <c r="K22" s="150"/>
      <c r="L22" s="151"/>
      <c r="M22" s="152"/>
      <c r="N22" s="153"/>
      <c r="O22" s="153"/>
      <c r="P22" s="154"/>
      <c r="Q22" s="155"/>
      <c r="R22" s="156"/>
      <c r="S22" s="156"/>
      <c r="T22" s="156"/>
      <c r="U22" s="157"/>
      <c r="V22" s="158">
        <f ca="1">IF(Q22="","",DATEDIF(Q22,TODAY(),"Y"))</f>
      </c>
      <c r="W22" s="159"/>
      <c r="X22" s="144">
        <f>VLOOKUP(DATEDIF(Q22,'設定シート'!$D$1,"Y"),list,2,TRUE)</f>
      </c>
      <c r="Y22" s="145"/>
      <c r="Z22" s="52"/>
      <c r="AA22" s="140"/>
      <c r="AB22" s="141"/>
      <c r="AC22" s="141"/>
      <c r="AD22" s="142"/>
      <c r="AG22" s="124" t="s">
        <v>112</v>
      </c>
      <c r="AH22" s="124"/>
      <c r="AI22" s="124"/>
      <c r="AJ22" s="124"/>
      <c r="AK22" s="124"/>
      <c r="AL22" s="124"/>
      <c r="AM22" s="124"/>
      <c r="AN22" s="124"/>
      <c r="AO22" s="13" t="s">
        <v>36</v>
      </c>
      <c r="AP22" s="13"/>
      <c r="AQ22" s="13"/>
      <c r="AR22" s="13"/>
      <c r="AS22" s="13"/>
      <c r="AT22" s="13"/>
      <c r="AU22" s="13"/>
      <c r="AV22" s="13"/>
      <c r="AW22" s="2"/>
      <c r="AX22" s="2"/>
      <c r="AY22" s="2"/>
      <c r="AZ22" s="2"/>
      <c r="BA22" s="2"/>
      <c r="BB22" s="2"/>
      <c r="BC22" s="2"/>
      <c r="BD22" s="2"/>
      <c r="BE22" s="2"/>
      <c r="BF22" s="2"/>
      <c r="BG22" s="2"/>
      <c r="BH22" s="2"/>
      <c r="BI22" s="2"/>
    </row>
    <row r="23" spans="1:61" ht="22.5" customHeight="1">
      <c r="A23" s="51" t="s">
        <v>25</v>
      </c>
      <c r="B23" s="146"/>
      <c r="C23" s="147"/>
      <c r="D23" s="147"/>
      <c r="E23" s="147"/>
      <c r="F23" s="147"/>
      <c r="G23" s="148"/>
      <c r="H23" s="149"/>
      <c r="I23" s="150"/>
      <c r="J23" s="150"/>
      <c r="K23" s="150"/>
      <c r="L23" s="151"/>
      <c r="M23" s="152"/>
      <c r="N23" s="153"/>
      <c r="O23" s="153"/>
      <c r="P23" s="154"/>
      <c r="Q23" s="155"/>
      <c r="R23" s="156"/>
      <c r="S23" s="156"/>
      <c r="T23" s="156"/>
      <c r="U23" s="157"/>
      <c r="V23" s="158">
        <f ca="1" t="shared" si="0"/>
      </c>
      <c r="W23" s="159"/>
      <c r="X23" s="144">
        <f>VLOOKUP(DATEDIF(Q23,'設定シート'!$D$1,"Y"),list,2,TRUE)</f>
      </c>
      <c r="Y23" s="145"/>
      <c r="Z23" s="52"/>
      <c r="AA23" s="140"/>
      <c r="AB23" s="141"/>
      <c r="AC23" s="141"/>
      <c r="AD23" s="142"/>
      <c r="AG23" s="14"/>
      <c r="AH23" s="122" t="s">
        <v>124</v>
      </c>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row>
    <row r="24" spans="1:61" ht="22.5" customHeight="1">
      <c r="A24" s="50" t="s">
        <v>26</v>
      </c>
      <c r="B24" s="146"/>
      <c r="C24" s="147"/>
      <c r="D24" s="147"/>
      <c r="E24" s="147"/>
      <c r="F24" s="147"/>
      <c r="G24" s="148"/>
      <c r="H24" s="149"/>
      <c r="I24" s="150"/>
      <c r="J24" s="150"/>
      <c r="K24" s="150"/>
      <c r="L24" s="151"/>
      <c r="M24" s="152"/>
      <c r="N24" s="153"/>
      <c r="O24" s="153"/>
      <c r="P24" s="154"/>
      <c r="Q24" s="155"/>
      <c r="R24" s="156"/>
      <c r="S24" s="156"/>
      <c r="T24" s="156"/>
      <c r="U24" s="157"/>
      <c r="V24" s="158">
        <f ca="1" t="shared" si="0"/>
      </c>
      <c r="W24" s="159"/>
      <c r="X24" s="144">
        <f>VLOOKUP(DATEDIF(Q24,'設定シート'!$D$1,"Y"),list,2,TRUE)</f>
      </c>
      <c r="Y24" s="145"/>
      <c r="Z24" s="52"/>
      <c r="AA24" s="140"/>
      <c r="AB24" s="141"/>
      <c r="AC24" s="141"/>
      <c r="AD24" s="142"/>
      <c r="AG24" s="14"/>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row>
    <row r="25" spans="1:61" ht="22.5" customHeight="1">
      <c r="A25" s="51" t="s">
        <v>27</v>
      </c>
      <c r="B25" s="146"/>
      <c r="C25" s="147"/>
      <c r="D25" s="147"/>
      <c r="E25" s="147"/>
      <c r="F25" s="147"/>
      <c r="G25" s="148"/>
      <c r="H25" s="149"/>
      <c r="I25" s="150"/>
      <c r="J25" s="150"/>
      <c r="K25" s="150"/>
      <c r="L25" s="151"/>
      <c r="M25" s="152"/>
      <c r="N25" s="153"/>
      <c r="O25" s="153"/>
      <c r="P25" s="154"/>
      <c r="Q25" s="155"/>
      <c r="R25" s="156"/>
      <c r="S25" s="156"/>
      <c r="T25" s="156"/>
      <c r="U25" s="157"/>
      <c r="V25" s="158">
        <f ca="1" t="shared" si="0"/>
      </c>
      <c r="W25" s="159"/>
      <c r="X25" s="144">
        <f>VLOOKUP(DATEDIF(Q25,'設定シート'!$D$1,"Y"),list,2,TRUE)</f>
      </c>
      <c r="Y25" s="145"/>
      <c r="Z25" s="52"/>
      <c r="AA25" s="140"/>
      <c r="AB25" s="141"/>
      <c r="AC25" s="141"/>
      <c r="AD25" s="142"/>
      <c r="AG25" s="14"/>
      <c r="AH25" s="12"/>
      <c r="AI25" s="228" t="s">
        <v>37</v>
      </c>
      <c r="AJ25" s="228"/>
      <c r="AK25" s="65"/>
      <c r="AL25" s="16" t="s">
        <v>38</v>
      </c>
      <c r="AM25" s="65"/>
      <c r="AN25" s="16" t="s">
        <v>39</v>
      </c>
      <c r="AO25" s="65"/>
      <c r="AP25" s="16" t="s">
        <v>40</v>
      </c>
      <c r="AQ25" s="14"/>
      <c r="AR25" s="14"/>
      <c r="AS25" s="14"/>
      <c r="AT25" s="15"/>
      <c r="AU25" s="15"/>
      <c r="AV25" s="15"/>
      <c r="AW25" s="15"/>
      <c r="AX25" s="17"/>
      <c r="AY25" s="17"/>
      <c r="AZ25" s="17"/>
      <c r="BA25" s="17"/>
      <c r="BB25" s="17"/>
      <c r="BC25" s="17"/>
      <c r="BD25" s="17"/>
      <c r="BE25" s="17"/>
      <c r="BF25" s="17"/>
      <c r="BG25" s="17"/>
      <c r="BH25" s="17"/>
      <c r="BI25" s="17"/>
    </row>
    <row r="26" spans="1:61" ht="22.5" customHeight="1">
      <c r="A26" s="50" t="s">
        <v>28</v>
      </c>
      <c r="B26" s="146"/>
      <c r="C26" s="147"/>
      <c r="D26" s="147"/>
      <c r="E26" s="147"/>
      <c r="F26" s="147"/>
      <c r="G26" s="148"/>
      <c r="H26" s="149"/>
      <c r="I26" s="150"/>
      <c r="J26" s="150"/>
      <c r="K26" s="150"/>
      <c r="L26" s="151"/>
      <c r="M26" s="152"/>
      <c r="N26" s="153"/>
      <c r="O26" s="153"/>
      <c r="P26" s="154"/>
      <c r="Q26" s="155"/>
      <c r="R26" s="156"/>
      <c r="S26" s="156"/>
      <c r="T26" s="156"/>
      <c r="U26" s="157"/>
      <c r="V26" s="158">
        <f ca="1" t="shared" si="0"/>
      </c>
      <c r="W26" s="159"/>
      <c r="X26" s="144">
        <f>VLOOKUP(DATEDIF(Q26,'設定シート'!$D$1,"Y"),list,2,TRUE)</f>
      </c>
      <c r="Y26" s="145"/>
      <c r="Z26" s="52"/>
      <c r="AA26" s="140"/>
      <c r="AB26" s="141"/>
      <c r="AC26" s="141"/>
      <c r="AD26" s="142"/>
      <c r="AG26" s="11"/>
      <c r="AH26" s="12"/>
      <c r="AI26" s="12"/>
      <c r="AJ26" s="12"/>
      <c r="AK26" s="12"/>
      <c r="AL26" s="12"/>
      <c r="AM26" s="13"/>
      <c r="AN26" s="13"/>
      <c r="AO26" s="13"/>
      <c r="AP26" s="13"/>
      <c r="AQ26" s="123" t="s">
        <v>41</v>
      </c>
      <c r="AR26" s="123"/>
      <c r="AS26" s="123"/>
      <c r="AT26" s="123"/>
      <c r="AU26" s="123"/>
      <c r="AV26" s="123"/>
      <c r="AW26" s="232"/>
      <c r="AX26" s="232"/>
      <c r="AY26" s="232"/>
      <c r="AZ26" s="232"/>
      <c r="BA26" s="232"/>
      <c r="BB26" s="232"/>
      <c r="BC26" s="232"/>
      <c r="BD26" s="232"/>
      <c r="BE26" s="232"/>
      <c r="BF26" s="233" t="s">
        <v>42</v>
      </c>
      <c r="BG26" s="233"/>
      <c r="BH26" s="233"/>
      <c r="BI26" s="233"/>
    </row>
    <row r="27" spans="1:61" ht="22.5" customHeight="1">
      <c r="A27" s="51" t="s">
        <v>29</v>
      </c>
      <c r="B27" s="224"/>
      <c r="C27" s="224"/>
      <c r="D27" s="224"/>
      <c r="E27" s="224"/>
      <c r="F27" s="224"/>
      <c r="G27" s="224"/>
      <c r="H27" s="149"/>
      <c r="I27" s="150"/>
      <c r="J27" s="150"/>
      <c r="K27" s="150"/>
      <c r="L27" s="150"/>
      <c r="M27" s="164"/>
      <c r="N27" s="164"/>
      <c r="O27" s="164"/>
      <c r="P27" s="152"/>
      <c r="Q27" s="165"/>
      <c r="R27" s="165"/>
      <c r="S27" s="165"/>
      <c r="T27" s="165"/>
      <c r="U27" s="165"/>
      <c r="V27" s="166">
        <f ca="1" t="shared" si="0"/>
      </c>
      <c r="W27" s="166"/>
      <c r="X27" s="167">
        <f>VLOOKUP(DATEDIF(Q27,'設定シート'!$D$1,"Y"),list,2,TRUE)</f>
      </c>
      <c r="Y27" s="167"/>
      <c r="Z27" s="52"/>
      <c r="AA27" s="168"/>
      <c r="AB27" s="168"/>
      <c r="AC27" s="168"/>
      <c r="AD27" s="168"/>
      <c r="AG27" s="18" t="s">
        <v>43</v>
      </c>
      <c r="AH27" s="18"/>
      <c r="AI27" s="18"/>
      <c r="AJ27" s="18"/>
      <c r="AK27" s="18"/>
      <c r="AL27" s="18"/>
      <c r="AM27" s="18"/>
      <c r="AN27" s="18"/>
      <c r="AO27" s="18"/>
      <c r="AP27" s="18"/>
      <c r="AQ27" s="18"/>
      <c r="AR27" s="18"/>
      <c r="AS27" s="18"/>
      <c r="AT27" s="19"/>
      <c r="AU27" s="19"/>
      <c r="AV27" s="19"/>
      <c r="AW27" s="19"/>
      <c r="AX27" s="19"/>
      <c r="AY27" s="19"/>
      <c r="AZ27" s="19"/>
      <c r="BA27" s="19"/>
      <c r="BB27" s="19"/>
      <c r="BC27" s="19"/>
      <c r="BD27" s="19"/>
      <c r="BE27" s="19"/>
      <c r="BF27" s="19"/>
      <c r="BG27" s="19"/>
      <c r="BH27" s="19"/>
      <c r="BI27" s="19"/>
    </row>
    <row r="28" spans="1:61" ht="22.5" customHeight="1">
      <c r="A28" s="50" t="s">
        <v>30</v>
      </c>
      <c r="B28" s="224"/>
      <c r="C28" s="224"/>
      <c r="D28" s="224"/>
      <c r="E28" s="224"/>
      <c r="F28" s="224"/>
      <c r="G28" s="224"/>
      <c r="H28" s="149"/>
      <c r="I28" s="150"/>
      <c r="J28" s="150"/>
      <c r="K28" s="150"/>
      <c r="L28" s="150"/>
      <c r="M28" s="164"/>
      <c r="N28" s="164"/>
      <c r="O28" s="164"/>
      <c r="P28" s="152"/>
      <c r="Q28" s="165"/>
      <c r="R28" s="165"/>
      <c r="S28" s="165"/>
      <c r="T28" s="165"/>
      <c r="U28" s="165"/>
      <c r="V28" s="166">
        <f ca="1" t="shared" si="0"/>
      </c>
      <c r="W28" s="166"/>
      <c r="X28" s="167">
        <f>VLOOKUP(DATEDIF(Q28,'設定シート'!$D$1,"Y"),list,2,TRUE)</f>
      </c>
      <c r="Y28" s="167"/>
      <c r="Z28" s="52"/>
      <c r="AA28" s="168"/>
      <c r="AB28" s="168"/>
      <c r="AC28" s="168"/>
      <c r="AD28" s="168"/>
      <c r="AG28" s="195" t="s">
        <v>44</v>
      </c>
      <c r="AH28" s="195"/>
      <c r="AI28" s="225"/>
      <c r="AJ28" s="225"/>
      <c r="AK28" s="225"/>
      <c r="AL28" s="225"/>
      <c r="AM28" s="225"/>
      <c r="AN28" s="225"/>
      <c r="AO28" s="225"/>
      <c r="AP28" s="225"/>
      <c r="AQ28" s="225"/>
      <c r="AR28" s="225"/>
      <c r="AS28" s="225"/>
      <c r="AT28" s="225"/>
      <c r="AU28" s="195" t="s">
        <v>45</v>
      </c>
      <c r="AV28" s="195"/>
      <c r="AW28" s="226"/>
      <c r="AX28" s="226"/>
      <c r="AY28" s="226"/>
      <c r="AZ28" s="226"/>
      <c r="BA28" s="226"/>
      <c r="BB28" s="226"/>
      <c r="BC28" s="226"/>
      <c r="BD28" s="226"/>
      <c r="BE28" s="226"/>
      <c r="BF28" s="226"/>
      <c r="BG28" s="226"/>
      <c r="BH28" s="226"/>
      <c r="BI28" s="226"/>
    </row>
    <row r="29" spans="1:61" ht="22.5" customHeight="1">
      <c r="A29" s="51" t="s">
        <v>31</v>
      </c>
      <c r="B29" s="224"/>
      <c r="C29" s="224"/>
      <c r="D29" s="224"/>
      <c r="E29" s="224"/>
      <c r="F29" s="224"/>
      <c r="G29" s="224"/>
      <c r="H29" s="149"/>
      <c r="I29" s="150"/>
      <c r="J29" s="150"/>
      <c r="K29" s="150"/>
      <c r="L29" s="150"/>
      <c r="M29" s="164"/>
      <c r="N29" s="164"/>
      <c r="O29" s="164"/>
      <c r="P29" s="152"/>
      <c r="Q29" s="165"/>
      <c r="R29" s="165"/>
      <c r="S29" s="165"/>
      <c r="T29" s="165"/>
      <c r="U29" s="165"/>
      <c r="V29" s="166">
        <f ca="1" t="shared" si="0"/>
      </c>
      <c r="W29" s="166"/>
      <c r="X29" s="167">
        <f>VLOOKUP(DATEDIF(Q29,'設定シート'!$D$1,"Y"),list,2,TRUE)</f>
      </c>
      <c r="Y29" s="167"/>
      <c r="Z29" s="52"/>
      <c r="AA29" s="168"/>
      <c r="AB29" s="168"/>
      <c r="AC29" s="168"/>
      <c r="AD29" s="168"/>
      <c r="AF29" s="11"/>
      <c r="AG29" s="195"/>
      <c r="AH29" s="195"/>
      <c r="AI29" s="225"/>
      <c r="AJ29" s="225"/>
      <c r="AK29" s="225"/>
      <c r="AL29" s="225"/>
      <c r="AM29" s="225"/>
      <c r="AN29" s="225"/>
      <c r="AO29" s="225"/>
      <c r="AP29" s="225"/>
      <c r="AQ29" s="225"/>
      <c r="AR29" s="225"/>
      <c r="AS29" s="225"/>
      <c r="AT29" s="225"/>
      <c r="AU29" s="195" t="s">
        <v>46</v>
      </c>
      <c r="AV29" s="195"/>
      <c r="AW29" s="226"/>
      <c r="AX29" s="226"/>
      <c r="AY29" s="226"/>
      <c r="AZ29" s="226"/>
      <c r="BA29" s="226"/>
      <c r="BB29" s="226"/>
      <c r="BC29" s="226"/>
      <c r="BD29" s="226"/>
      <c r="BE29" s="226"/>
      <c r="BF29" s="226"/>
      <c r="BG29" s="226"/>
      <c r="BH29" s="226"/>
      <c r="BI29" s="226"/>
    </row>
    <row r="30" spans="1:62" ht="22.5" customHeight="1">
      <c r="A30" s="50" t="s">
        <v>32</v>
      </c>
      <c r="B30" s="224"/>
      <c r="C30" s="224"/>
      <c r="D30" s="224"/>
      <c r="E30" s="224"/>
      <c r="F30" s="224"/>
      <c r="G30" s="224"/>
      <c r="H30" s="149"/>
      <c r="I30" s="150"/>
      <c r="J30" s="150"/>
      <c r="K30" s="150"/>
      <c r="L30" s="150"/>
      <c r="M30" s="164"/>
      <c r="N30" s="164"/>
      <c r="O30" s="164"/>
      <c r="P30" s="152"/>
      <c r="Q30" s="165"/>
      <c r="R30" s="165"/>
      <c r="S30" s="165"/>
      <c r="T30" s="165"/>
      <c r="U30" s="165"/>
      <c r="V30" s="166">
        <f ca="1" t="shared" si="0"/>
      </c>
      <c r="W30" s="166"/>
      <c r="X30" s="167">
        <f>VLOOKUP(DATEDIF(Q30,'設定シート'!$D$1,"Y"),list,2,TRUE)</f>
      </c>
      <c r="Y30" s="167"/>
      <c r="Z30" s="52"/>
      <c r="AA30" s="168"/>
      <c r="AB30" s="168"/>
      <c r="AC30" s="168"/>
      <c r="AD30" s="168"/>
      <c r="AF30" s="11"/>
      <c r="AG30" s="195" t="s">
        <v>47</v>
      </c>
      <c r="AH30" s="195"/>
      <c r="AI30" s="227" t="s">
        <v>103</v>
      </c>
      <c r="AJ30" s="227"/>
      <c r="AK30" s="227"/>
      <c r="AL30" s="227"/>
      <c r="AM30" s="227"/>
      <c r="AN30" s="227"/>
      <c r="AO30" s="227"/>
      <c r="AP30" s="227"/>
      <c r="AQ30" s="227"/>
      <c r="AR30" s="227"/>
      <c r="AS30" s="227"/>
      <c r="AT30" s="227"/>
      <c r="AU30" s="229" t="s">
        <v>48</v>
      </c>
      <c r="AV30" s="229"/>
      <c r="AW30" s="230"/>
      <c r="AX30" s="230"/>
      <c r="AY30" s="230"/>
      <c r="AZ30" s="230"/>
      <c r="BA30" s="230"/>
      <c r="BB30" s="230"/>
      <c r="BC30" s="230"/>
      <c r="BD30" s="230"/>
      <c r="BE30" s="230"/>
      <c r="BF30" s="230"/>
      <c r="BG30" s="230"/>
      <c r="BH30" s="230"/>
      <c r="BI30" s="230"/>
      <c r="BJ30" s="1" t="s">
        <v>113</v>
      </c>
    </row>
    <row r="31" spans="1:61" ht="22.5" customHeight="1">
      <c r="A31" s="51" t="s">
        <v>33</v>
      </c>
      <c r="B31" s="224"/>
      <c r="C31" s="224"/>
      <c r="D31" s="224"/>
      <c r="E31" s="224"/>
      <c r="F31" s="224"/>
      <c r="G31" s="224"/>
      <c r="H31" s="149"/>
      <c r="I31" s="150"/>
      <c r="J31" s="150"/>
      <c r="K31" s="150"/>
      <c r="L31" s="150"/>
      <c r="M31" s="164"/>
      <c r="N31" s="164"/>
      <c r="O31" s="164"/>
      <c r="P31" s="152"/>
      <c r="Q31" s="165"/>
      <c r="R31" s="165"/>
      <c r="S31" s="165"/>
      <c r="T31" s="165"/>
      <c r="U31" s="165"/>
      <c r="V31" s="166">
        <f ca="1" t="shared" si="0"/>
      </c>
      <c r="W31" s="166"/>
      <c r="X31" s="167">
        <f>VLOOKUP(DATEDIF(Q31,'設定シート'!$D$1,"Y"),list,2,TRUE)</f>
      </c>
      <c r="Y31" s="167"/>
      <c r="Z31" s="52"/>
      <c r="AA31" s="168"/>
      <c r="AB31" s="168"/>
      <c r="AC31" s="168"/>
      <c r="AD31" s="168"/>
      <c r="AF31" s="11"/>
      <c r="AG31" s="195"/>
      <c r="AH31" s="195"/>
      <c r="AI31" s="231"/>
      <c r="AJ31" s="231"/>
      <c r="AK31" s="231"/>
      <c r="AL31" s="231"/>
      <c r="AM31" s="231"/>
      <c r="AN31" s="231"/>
      <c r="AO31" s="231"/>
      <c r="AP31" s="231"/>
      <c r="AQ31" s="231"/>
      <c r="AR31" s="231"/>
      <c r="AS31" s="231"/>
      <c r="AT31" s="231"/>
      <c r="AU31" s="195" t="s">
        <v>49</v>
      </c>
      <c r="AV31" s="195"/>
      <c r="AW31" s="230"/>
      <c r="AX31" s="230"/>
      <c r="AY31" s="230"/>
      <c r="AZ31" s="230"/>
      <c r="BA31" s="230"/>
      <c r="BB31" s="230"/>
      <c r="BC31" s="230"/>
      <c r="BD31" s="230"/>
      <c r="BE31" s="230"/>
      <c r="BF31" s="230"/>
      <c r="BG31" s="230"/>
      <c r="BH31" s="230"/>
      <c r="BI31" s="230"/>
    </row>
    <row r="32" spans="1:32" ht="22.5" customHeight="1">
      <c r="A32" s="50" t="s">
        <v>116</v>
      </c>
      <c r="B32" s="224"/>
      <c r="C32" s="224"/>
      <c r="D32" s="224"/>
      <c r="E32" s="224"/>
      <c r="F32" s="224"/>
      <c r="G32" s="224"/>
      <c r="H32" s="149"/>
      <c r="I32" s="150"/>
      <c r="J32" s="150"/>
      <c r="K32" s="150"/>
      <c r="L32" s="150"/>
      <c r="M32" s="164"/>
      <c r="N32" s="164"/>
      <c r="O32" s="164"/>
      <c r="P32" s="152"/>
      <c r="Q32" s="165"/>
      <c r="R32" s="165"/>
      <c r="S32" s="165"/>
      <c r="T32" s="165"/>
      <c r="U32" s="165"/>
      <c r="V32" s="166">
        <f ca="1" t="shared" si="0"/>
      </c>
      <c r="W32" s="166"/>
      <c r="X32" s="167">
        <f>VLOOKUP(DATEDIF(Q32,'設定シート'!$D$1,"Y"),list,2,TRUE)</f>
      </c>
      <c r="Y32" s="167"/>
      <c r="Z32" s="52"/>
      <c r="AA32" s="168"/>
      <c r="AB32" s="168"/>
      <c r="AC32" s="168"/>
      <c r="AD32" s="168"/>
      <c r="AF32" s="14"/>
    </row>
    <row r="33" spans="1:33" ht="22.5" customHeight="1">
      <c r="A33" s="51" t="s">
        <v>117</v>
      </c>
      <c r="B33" s="224"/>
      <c r="C33" s="224"/>
      <c r="D33" s="224"/>
      <c r="E33" s="224"/>
      <c r="F33" s="224"/>
      <c r="G33" s="224"/>
      <c r="H33" s="149"/>
      <c r="I33" s="150"/>
      <c r="J33" s="150"/>
      <c r="K33" s="150"/>
      <c r="L33" s="150"/>
      <c r="M33" s="164"/>
      <c r="N33" s="164"/>
      <c r="O33" s="164"/>
      <c r="P33" s="152"/>
      <c r="Q33" s="165"/>
      <c r="R33" s="165"/>
      <c r="S33" s="165"/>
      <c r="T33" s="165"/>
      <c r="U33" s="165"/>
      <c r="V33" s="166">
        <f ca="1" t="shared" si="0"/>
      </c>
      <c r="W33" s="166"/>
      <c r="X33" s="167">
        <f>VLOOKUP(DATEDIF(Q33,'設定シート'!$D$1,"Y"),list,2,TRUE)</f>
      </c>
      <c r="Y33" s="167"/>
      <c r="Z33" s="52"/>
      <c r="AA33" s="168"/>
      <c r="AB33" s="168"/>
      <c r="AC33" s="168"/>
      <c r="AD33" s="168"/>
      <c r="AF33" s="10"/>
      <c r="AG33" s="1" t="s">
        <v>125</v>
      </c>
    </row>
    <row r="34" spans="1:61" ht="22.5" customHeight="1">
      <c r="A34" s="50" t="s">
        <v>118</v>
      </c>
      <c r="B34" s="224"/>
      <c r="C34" s="224"/>
      <c r="D34" s="224"/>
      <c r="E34" s="224"/>
      <c r="F34" s="224"/>
      <c r="G34" s="224"/>
      <c r="H34" s="149"/>
      <c r="I34" s="150"/>
      <c r="J34" s="150"/>
      <c r="K34" s="150"/>
      <c r="L34" s="150"/>
      <c r="M34" s="164"/>
      <c r="N34" s="164"/>
      <c r="O34" s="164"/>
      <c r="P34" s="152"/>
      <c r="Q34" s="165"/>
      <c r="R34" s="165"/>
      <c r="S34" s="165"/>
      <c r="T34" s="165"/>
      <c r="U34" s="165"/>
      <c r="V34" s="166">
        <f ca="1" t="shared" si="0"/>
      </c>
      <c r="W34" s="166"/>
      <c r="X34" s="167">
        <f>VLOOKUP(DATEDIF(Q34,'設定シート'!$D$1,"Y"),list,2,TRUE)</f>
      </c>
      <c r="Y34" s="167"/>
      <c r="Z34" s="52"/>
      <c r="AA34" s="168"/>
      <c r="AB34" s="168"/>
      <c r="AC34" s="168"/>
      <c r="AD34" s="168"/>
      <c r="AF34" s="11"/>
      <c r="AG34" s="106" t="s">
        <v>129</v>
      </c>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row>
    <row r="35" spans="1:61" ht="22.5" customHeight="1">
      <c r="A35" s="51" t="s">
        <v>119</v>
      </c>
      <c r="B35" s="224"/>
      <c r="C35" s="224"/>
      <c r="D35" s="224"/>
      <c r="E35" s="224"/>
      <c r="F35" s="224"/>
      <c r="G35" s="224"/>
      <c r="H35" s="149"/>
      <c r="I35" s="150"/>
      <c r="J35" s="150"/>
      <c r="K35" s="150"/>
      <c r="L35" s="150"/>
      <c r="M35" s="164"/>
      <c r="N35" s="164"/>
      <c r="O35" s="164"/>
      <c r="P35" s="152"/>
      <c r="Q35" s="165"/>
      <c r="R35" s="165"/>
      <c r="S35" s="165"/>
      <c r="T35" s="165"/>
      <c r="U35" s="165"/>
      <c r="V35" s="166">
        <f ca="1" t="shared" si="0"/>
      </c>
      <c r="W35" s="166"/>
      <c r="X35" s="167">
        <f>VLOOKUP(DATEDIF(Q35,'設定シート'!$D$1,"Y"),list,2,TRUE)</f>
      </c>
      <c r="Y35" s="167"/>
      <c r="Z35" s="52"/>
      <c r="AA35" s="168"/>
      <c r="AB35" s="168"/>
      <c r="AC35" s="168"/>
      <c r="AD35" s="168"/>
      <c r="AF35" s="20"/>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row>
    <row r="36" spans="1:61" ht="22.5" customHeight="1">
      <c r="A36" s="50" t="s">
        <v>120</v>
      </c>
      <c r="B36" s="224"/>
      <c r="C36" s="224"/>
      <c r="D36" s="224"/>
      <c r="E36" s="224"/>
      <c r="F36" s="224"/>
      <c r="G36" s="224"/>
      <c r="H36" s="149"/>
      <c r="I36" s="150"/>
      <c r="J36" s="150"/>
      <c r="K36" s="150"/>
      <c r="L36" s="150"/>
      <c r="M36" s="164"/>
      <c r="N36" s="164"/>
      <c r="O36" s="164"/>
      <c r="P36" s="152"/>
      <c r="Q36" s="165"/>
      <c r="R36" s="165"/>
      <c r="S36" s="165"/>
      <c r="T36" s="165"/>
      <c r="U36" s="165"/>
      <c r="V36" s="166">
        <f ca="1">IF(Q36="","",DATEDIF(Q36,TODAY(),"Y"))</f>
      </c>
      <c r="W36" s="166"/>
      <c r="X36" s="167">
        <f>VLOOKUP(DATEDIF(Q36,'設定シート'!$D$1,"Y"),list,2,TRUE)</f>
      </c>
      <c r="Y36" s="167"/>
      <c r="Z36" s="52"/>
      <c r="AA36" s="168"/>
      <c r="AB36" s="168"/>
      <c r="AC36" s="168"/>
      <c r="AD36" s="168"/>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row>
    <row r="37" spans="1:61" ht="22.5" customHeight="1">
      <c r="A37" s="51" t="s">
        <v>121</v>
      </c>
      <c r="B37" s="224"/>
      <c r="C37" s="224"/>
      <c r="D37" s="224"/>
      <c r="E37" s="224"/>
      <c r="F37" s="224"/>
      <c r="G37" s="224"/>
      <c r="H37" s="149"/>
      <c r="I37" s="150"/>
      <c r="J37" s="150"/>
      <c r="K37" s="150"/>
      <c r="L37" s="150"/>
      <c r="M37" s="164"/>
      <c r="N37" s="164"/>
      <c r="O37" s="164"/>
      <c r="P37" s="152"/>
      <c r="Q37" s="165"/>
      <c r="R37" s="165"/>
      <c r="S37" s="165"/>
      <c r="T37" s="165"/>
      <c r="U37" s="165"/>
      <c r="V37" s="166">
        <f ca="1" t="shared" si="0"/>
      </c>
      <c r="W37" s="166"/>
      <c r="X37" s="167">
        <f>VLOOKUP(DATEDIF(Q37,'設定シート'!$D$1,"Y"),list,2,TRUE)</f>
      </c>
      <c r="Y37" s="167"/>
      <c r="Z37" s="52"/>
      <c r="AA37" s="168"/>
      <c r="AB37" s="168"/>
      <c r="AC37" s="168"/>
      <c r="AD37" s="168"/>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row>
    <row r="38" spans="1:30" ht="15.75" customHeight="1">
      <c r="A38" s="4" t="s">
        <v>34</v>
      </c>
      <c r="B38" s="5"/>
      <c r="C38" s="5"/>
      <c r="D38" s="5"/>
      <c r="E38" s="5"/>
      <c r="F38" s="5"/>
      <c r="G38" s="5"/>
      <c r="H38" s="6"/>
      <c r="I38" s="6"/>
      <c r="J38" s="6"/>
      <c r="K38" s="6"/>
      <c r="L38" s="6"/>
      <c r="M38" s="6"/>
      <c r="N38" s="6"/>
      <c r="O38" s="6"/>
      <c r="P38" s="6"/>
      <c r="Q38" s="6"/>
      <c r="R38" s="7"/>
      <c r="S38" s="7"/>
      <c r="T38" s="7"/>
      <c r="U38" s="7"/>
      <c r="V38" s="8"/>
      <c r="W38" s="8"/>
      <c r="X38" s="185" t="s">
        <v>91</v>
      </c>
      <c r="Y38" s="185"/>
      <c r="Z38" s="9"/>
      <c r="AA38" s="9"/>
      <c r="AB38" s="9"/>
      <c r="AC38" s="9"/>
      <c r="AD38" s="9"/>
    </row>
    <row r="39" spans="1:30" ht="18.75" customHeight="1">
      <c r="A39" s="234" t="s">
        <v>35</v>
      </c>
      <c r="B39" s="234"/>
      <c r="C39" s="5"/>
      <c r="D39" s="5"/>
      <c r="E39" s="5"/>
      <c r="F39" s="5"/>
      <c r="G39" s="5"/>
      <c r="H39" s="6"/>
      <c r="I39" s="6"/>
      <c r="J39" s="6"/>
      <c r="K39" s="6"/>
      <c r="L39" s="6"/>
      <c r="M39" s="6"/>
      <c r="N39" s="6"/>
      <c r="O39" s="6"/>
      <c r="P39" s="6"/>
      <c r="Q39" s="6"/>
      <c r="R39" s="7"/>
      <c r="S39" s="7"/>
      <c r="T39" s="7"/>
      <c r="U39" s="7"/>
      <c r="V39" s="8"/>
      <c r="W39" s="8"/>
      <c r="X39" s="9" t="s">
        <v>98</v>
      </c>
      <c r="Y39" s="9"/>
      <c r="Z39" s="9"/>
      <c r="AA39" s="9"/>
      <c r="AB39" s="9"/>
      <c r="AC39" s="9"/>
      <c r="AD39" s="9"/>
    </row>
    <row r="40" spans="1:30" ht="18.75" customHeight="1">
      <c r="A40" s="10"/>
      <c r="B40" s="5"/>
      <c r="C40" s="5"/>
      <c r="D40" s="5"/>
      <c r="E40" s="5"/>
      <c r="F40" s="5"/>
      <c r="G40" s="5"/>
      <c r="H40" s="6"/>
      <c r="I40" s="6"/>
      <c r="J40" s="6"/>
      <c r="K40" s="6"/>
      <c r="L40" s="6"/>
      <c r="M40" s="6"/>
      <c r="N40" s="6"/>
      <c r="O40" s="6"/>
      <c r="P40" s="6"/>
      <c r="Q40" s="6"/>
      <c r="R40" s="7"/>
      <c r="S40" s="7"/>
      <c r="T40" s="7"/>
      <c r="U40" s="7"/>
      <c r="V40" s="8"/>
      <c r="W40" s="8"/>
      <c r="X40" s="9" t="s">
        <v>111</v>
      </c>
      <c r="Y40" s="9"/>
      <c r="Z40" s="9"/>
      <c r="AA40" s="9"/>
      <c r="AB40" s="9"/>
      <c r="AC40" s="9"/>
      <c r="AD40" s="9"/>
    </row>
    <row r="41" ht="18.75" customHeight="1"/>
    <row r="42" ht="18.75" customHeight="1"/>
    <row r="43" ht="18.75" customHeight="1"/>
    <row r="44" ht="18.75" customHeight="1"/>
    <row r="45" ht="22.5" customHeight="1"/>
    <row r="46" ht="22.5" customHeight="1"/>
    <row r="47" ht="22.5" customHeight="1"/>
    <row r="48" ht="22.5" customHeight="1"/>
    <row r="51" ht="12.75">
      <c r="C51" s="21"/>
    </row>
  </sheetData>
  <sheetProtection/>
  <mergeCells count="243">
    <mergeCell ref="AO20:AP21"/>
    <mergeCell ref="AQ20:AY21"/>
    <mergeCell ref="AQ18:AY19"/>
    <mergeCell ref="AH18:AN19"/>
    <mergeCell ref="AO18:AP19"/>
    <mergeCell ref="H16:L16"/>
    <mergeCell ref="V17:W17"/>
    <mergeCell ref="X17:Y17"/>
    <mergeCell ref="X18:Y18"/>
    <mergeCell ref="X19:Y19"/>
    <mergeCell ref="H24:L24"/>
    <mergeCell ref="B37:G37"/>
    <mergeCell ref="B35:G35"/>
    <mergeCell ref="H37:L37"/>
    <mergeCell ref="B31:G31"/>
    <mergeCell ref="H31:L31"/>
    <mergeCell ref="H28:L28"/>
    <mergeCell ref="B24:G24"/>
    <mergeCell ref="B36:G36"/>
    <mergeCell ref="M37:P37"/>
    <mergeCell ref="M35:P35"/>
    <mergeCell ref="H35:L35"/>
    <mergeCell ref="A39:B39"/>
    <mergeCell ref="H18:L18"/>
    <mergeCell ref="B34:G34"/>
    <mergeCell ref="B33:G33"/>
    <mergeCell ref="B32:G32"/>
    <mergeCell ref="H34:L34"/>
    <mergeCell ref="M34:P34"/>
    <mergeCell ref="AG30:AH31"/>
    <mergeCell ref="AI30:AT30"/>
    <mergeCell ref="AI25:AJ25"/>
    <mergeCell ref="AU30:AV30"/>
    <mergeCell ref="AW30:BI30"/>
    <mergeCell ref="AI31:AT31"/>
    <mergeCell ref="AU31:AV31"/>
    <mergeCell ref="AW31:BI31"/>
    <mergeCell ref="AW26:BE26"/>
    <mergeCell ref="BF26:BI26"/>
    <mergeCell ref="AG28:AH29"/>
    <mergeCell ref="AI28:AT29"/>
    <mergeCell ref="AU28:AV28"/>
    <mergeCell ref="AW28:BI28"/>
    <mergeCell ref="AU29:AV29"/>
    <mergeCell ref="AW29:BI29"/>
    <mergeCell ref="Q37:U37"/>
    <mergeCell ref="X37:Y37"/>
    <mergeCell ref="AA37:AD37"/>
    <mergeCell ref="AA35:AD35"/>
    <mergeCell ref="V37:W37"/>
    <mergeCell ref="V35:W35"/>
    <mergeCell ref="AA36:AD36"/>
    <mergeCell ref="X35:Y35"/>
    <mergeCell ref="X34:Y34"/>
    <mergeCell ref="Q34:U34"/>
    <mergeCell ref="Q35:U35"/>
    <mergeCell ref="AA34:AD34"/>
    <mergeCell ref="X33:Y33"/>
    <mergeCell ref="AA33:AD33"/>
    <mergeCell ref="V34:W34"/>
    <mergeCell ref="M33:P33"/>
    <mergeCell ref="V33:W33"/>
    <mergeCell ref="H33:L33"/>
    <mergeCell ref="Q33:U33"/>
    <mergeCell ref="H32:L32"/>
    <mergeCell ref="Q32:U32"/>
    <mergeCell ref="X32:Y32"/>
    <mergeCell ref="AA32:AD32"/>
    <mergeCell ref="X31:Y31"/>
    <mergeCell ref="AA31:AD31"/>
    <mergeCell ref="M32:P32"/>
    <mergeCell ref="V32:W32"/>
    <mergeCell ref="M31:P31"/>
    <mergeCell ref="V31:W31"/>
    <mergeCell ref="Q31:U31"/>
    <mergeCell ref="AA29:AD29"/>
    <mergeCell ref="B30:G30"/>
    <mergeCell ref="M30:P30"/>
    <mergeCell ref="V30:W30"/>
    <mergeCell ref="H30:L30"/>
    <mergeCell ref="Q30:U30"/>
    <mergeCell ref="X30:Y30"/>
    <mergeCell ref="AA30:AD30"/>
    <mergeCell ref="X28:Y28"/>
    <mergeCell ref="B29:G29"/>
    <mergeCell ref="M29:P29"/>
    <mergeCell ref="V29:W29"/>
    <mergeCell ref="H29:L29"/>
    <mergeCell ref="Q29:U29"/>
    <mergeCell ref="X29:Y29"/>
    <mergeCell ref="B28:G28"/>
    <mergeCell ref="M28:P28"/>
    <mergeCell ref="V28:W28"/>
    <mergeCell ref="Q28:U28"/>
    <mergeCell ref="X26:Y26"/>
    <mergeCell ref="B27:G27"/>
    <mergeCell ref="M27:P27"/>
    <mergeCell ref="V27:W27"/>
    <mergeCell ref="H27:L27"/>
    <mergeCell ref="Q27:U27"/>
    <mergeCell ref="X27:Y27"/>
    <mergeCell ref="B26:G26"/>
    <mergeCell ref="M26:P26"/>
    <mergeCell ref="V26:W26"/>
    <mergeCell ref="H26:L26"/>
    <mergeCell ref="Q26:U26"/>
    <mergeCell ref="B25:G25"/>
    <mergeCell ref="M25:P25"/>
    <mergeCell ref="V25:W25"/>
    <mergeCell ref="H25:L25"/>
    <mergeCell ref="Q25:U25"/>
    <mergeCell ref="B23:G23"/>
    <mergeCell ref="M23:P23"/>
    <mergeCell ref="V23:W23"/>
    <mergeCell ref="Q23:U23"/>
    <mergeCell ref="B18:G18"/>
    <mergeCell ref="B20:G20"/>
    <mergeCell ref="H23:L23"/>
    <mergeCell ref="S13:AD13"/>
    <mergeCell ref="A12:D12"/>
    <mergeCell ref="M18:P18"/>
    <mergeCell ref="V18:W18"/>
    <mergeCell ref="B16:G16"/>
    <mergeCell ref="M16:P16"/>
    <mergeCell ref="V16:W16"/>
    <mergeCell ref="Q16:U16"/>
    <mergeCell ref="Q18:U18"/>
    <mergeCell ref="A9:D9"/>
    <mergeCell ref="O9:R9"/>
    <mergeCell ref="E10:N10"/>
    <mergeCell ref="E11:N11"/>
    <mergeCell ref="A10:D10"/>
    <mergeCell ref="O10:R10"/>
    <mergeCell ref="E9:N9"/>
    <mergeCell ref="A11:D11"/>
    <mergeCell ref="O11:R11"/>
    <mergeCell ref="S9:V9"/>
    <mergeCell ref="W9:Z9"/>
    <mergeCell ref="X16:Y16"/>
    <mergeCell ref="AA16:AD16"/>
    <mergeCell ref="S10:AD10"/>
    <mergeCell ref="E7:F8"/>
    <mergeCell ref="G7:H8"/>
    <mergeCell ref="I7:J8"/>
    <mergeCell ref="W7:Z7"/>
    <mergeCell ref="S12:AD12"/>
    <mergeCell ref="A1:AD2"/>
    <mergeCell ref="A3:AD3"/>
    <mergeCell ref="A5:D5"/>
    <mergeCell ref="E5:N5"/>
    <mergeCell ref="O5:R6"/>
    <mergeCell ref="O8:R8"/>
    <mergeCell ref="S8:V8"/>
    <mergeCell ref="A8:D8"/>
    <mergeCell ref="W8:Z8"/>
    <mergeCell ref="A7:D7"/>
    <mergeCell ref="AA28:AD28"/>
    <mergeCell ref="AA6:AD6"/>
    <mergeCell ref="O7:R7"/>
    <mergeCell ref="S7:V7"/>
    <mergeCell ref="E6:N6"/>
    <mergeCell ref="AA9:AD9"/>
    <mergeCell ref="K7:L8"/>
    <mergeCell ref="M7:N8"/>
    <mergeCell ref="AA7:AD7"/>
    <mergeCell ref="O12:R12"/>
    <mergeCell ref="S5:Z6"/>
    <mergeCell ref="AA5:AD5"/>
    <mergeCell ref="A6:D6"/>
    <mergeCell ref="X38:Y38"/>
    <mergeCell ref="AA23:AD23"/>
    <mergeCell ref="AA24:AD24"/>
    <mergeCell ref="AA25:AD25"/>
    <mergeCell ref="AA26:AD26"/>
    <mergeCell ref="AA27:AD27"/>
    <mergeCell ref="X23:Y23"/>
    <mergeCell ref="S11:AD11"/>
    <mergeCell ref="B17:G17"/>
    <mergeCell ref="H17:L17"/>
    <mergeCell ref="M17:P17"/>
    <mergeCell ref="Q17:U17"/>
    <mergeCell ref="AA17:AD17"/>
    <mergeCell ref="A13:D13"/>
    <mergeCell ref="O13:R13"/>
    <mergeCell ref="E12:N12"/>
    <mergeCell ref="E13:N13"/>
    <mergeCell ref="H36:L36"/>
    <mergeCell ref="M36:P36"/>
    <mergeCell ref="Q36:U36"/>
    <mergeCell ref="V36:W36"/>
    <mergeCell ref="X36:Y36"/>
    <mergeCell ref="X24:Y24"/>
    <mergeCell ref="X25:Y25"/>
    <mergeCell ref="M24:P24"/>
    <mergeCell ref="V24:W24"/>
    <mergeCell ref="Q24:U24"/>
    <mergeCell ref="AG1:AR1"/>
    <mergeCell ref="AG3:AR3"/>
    <mergeCell ref="AT1:BD1"/>
    <mergeCell ref="AT3:BD3"/>
    <mergeCell ref="B19:G19"/>
    <mergeCell ref="H19:L19"/>
    <mergeCell ref="M19:P19"/>
    <mergeCell ref="Q19:U19"/>
    <mergeCell ref="V19:W19"/>
    <mergeCell ref="AA18:AD18"/>
    <mergeCell ref="H20:L20"/>
    <mergeCell ref="M20:P20"/>
    <mergeCell ref="Q20:U20"/>
    <mergeCell ref="V20:W20"/>
    <mergeCell ref="X20:Y20"/>
    <mergeCell ref="B21:G21"/>
    <mergeCell ref="H21:L21"/>
    <mergeCell ref="M21:P21"/>
    <mergeCell ref="Q21:U21"/>
    <mergeCell ref="V21:W21"/>
    <mergeCell ref="X21:Y21"/>
    <mergeCell ref="B22:G22"/>
    <mergeCell ref="H22:L22"/>
    <mergeCell ref="M22:P22"/>
    <mergeCell ref="Q22:U22"/>
    <mergeCell ref="V22:W22"/>
    <mergeCell ref="X22:Y22"/>
    <mergeCell ref="AQ26:AV26"/>
    <mergeCell ref="AG22:AN22"/>
    <mergeCell ref="AG5:BI6"/>
    <mergeCell ref="AG12:BI13"/>
    <mergeCell ref="AG7:BI11"/>
    <mergeCell ref="AA21:AD21"/>
    <mergeCell ref="AA22:AD22"/>
    <mergeCell ref="AA19:AD19"/>
    <mergeCell ref="AA20:AD20"/>
    <mergeCell ref="AA8:AD8"/>
    <mergeCell ref="AG34:BI37"/>
    <mergeCell ref="A14:D14"/>
    <mergeCell ref="E14:N14"/>
    <mergeCell ref="O14:R14"/>
    <mergeCell ref="S14:AD14"/>
    <mergeCell ref="A15:D15"/>
    <mergeCell ref="E15:N15"/>
    <mergeCell ref="O15:R15"/>
    <mergeCell ref="S15:AD15"/>
    <mergeCell ref="AH23:BI24"/>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BJ51"/>
  <sheetViews>
    <sheetView zoomScalePageLayoutView="0" workbookViewId="0" topLeftCell="A28">
      <selection activeCell="AA17" sqref="AA17:AD17"/>
    </sheetView>
  </sheetViews>
  <sheetFormatPr defaultColWidth="9.8515625" defaultRowHeight="12"/>
  <cols>
    <col min="1" max="1" width="4.00390625" style="67" customWidth="1"/>
    <col min="2" max="30" width="3.421875" style="67" customWidth="1"/>
    <col min="31" max="31" width="1.8515625" style="67" customWidth="1"/>
    <col min="32" max="62" width="3.421875" style="67" customWidth="1"/>
    <col min="63" max="16384" width="9.8515625" style="67" customWidth="1"/>
  </cols>
  <sheetData>
    <row r="1" spans="1:56" ht="27" customHeight="1">
      <c r="A1" s="389" t="str">
        <f>'参加申込書(入力シート)'!A1:AD2</f>
        <v>会長杯　第18回福島県小学生ハンドボール大会</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G1" s="390"/>
      <c r="AH1" s="390"/>
      <c r="AI1" s="390"/>
      <c r="AJ1" s="390"/>
      <c r="AK1" s="390"/>
      <c r="AL1" s="390"/>
      <c r="AM1" s="390"/>
      <c r="AN1" s="390"/>
      <c r="AO1" s="390"/>
      <c r="AP1" s="390"/>
      <c r="AQ1" s="390"/>
      <c r="AR1" s="390"/>
      <c r="AT1" s="391"/>
      <c r="AU1" s="391"/>
      <c r="AV1" s="391"/>
      <c r="AW1" s="391"/>
      <c r="AX1" s="391"/>
      <c r="AY1" s="391"/>
      <c r="AZ1" s="391"/>
      <c r="BA1" s="391"/>
      <c r="BB1" s="391"/>
      <c r="BC1" s="391"/>
      <c r="BD1" s="391"/>
    </row>
    <row r="2" spans="1:30" ht="22.5" customHeight="1">
      <c r="A2" s="389"/>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row>
    <row r="3" spans="1:56" ht="27" customHeight="1">
      <c r="A3" s="386" t="str">
        <f>'参加申込書(入力シート)'!A3:AD3</f>
        <v>参  加  申  込  書</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G3" s="392"/>
      <c r="AH3" s="392"/>
      <c r="AI3" s="392"/>
      <c r="AJ3" s="392"/>
      <c r="AK3" s="392"/>
      <c r="AL3" s="392"/>
      <c r="AM3" s="392"/>
      <c r="AN3" s="392"/>
      <c r="AO3" s="392"/>
      <c r="AP3" s="392"/>
      <c r="AQ3" s="392"/>
      <c r="AR3" s="392"/>
      <c r="AT3" s="391"/>
      <c r="AU3" s="391"/>
      <c r="AV3" s="391"/>
      <c r="AW3" s="391"/>
      <c r="AX3" s="391"/>
      <c r="AY3" s="391"/>
      <c r="AZ3" s="391"/>
      <c r="BA3" s="391"/>
      <c r="BB3" s="391"/>
      <c r="BC3" s="391"/>
      <c r="BD3" s="391"/>
    </row>
    <row r="4" spans="1:62" ht="6" customHeight="1">
      <c r="A4" s="67">
        <f>IF('参加申込書(入力シート)'!A4="","",'参加申込書(入力シート)'!A4)</f>
      </c>
      <c r="B4" s="67">
        <f>IF('参加申込書(入力シート)'!B4="","",'参加申込書(入力シート)'!B4)</f>
      </c>
      <c r="C4" s="67">
        <f>IF('参加申込書(入力シート)'!C4="","",'参加申込書(入力シート)'!C4)</f>
      </c>
      <c r="D4" s="67">
        <f>IF('参加申込書(入力シート)'!D4="","",'参加申込書(入力シート)'!D4)</f>
      </c>
      <c r="E4" s="67">
        <f>IF('参加申込書(入力シート)'!E4="","",'参加申込書(入力シート)'!E4)</f>
      </c>
      <c r="F4" s="67">
        <f>IF('参加申込書(入力シート)'!F4="","",'参加申込書(入力シート)'!F4)</f>
      </c>
      <c r="G4" s="67">
        <f>IF('参加申込書(入力シート)'!G4="","",'参加申込書(入力シート)'!G4)</f>
      </c>
      <c r="H4" s="67">
        <f>IF('参加申込書(入力シート)'!H4="","",'参加申込書(入力シート)'!H4)</f>
      </c>
      <c r="I4" s="67">
        <f>IF('参加申込書(入力シート)'!I4="","",'参加申込書(入力シート)'!I4)</f>
      </c>
      <c r="J4" s="67">
        <f>IF('参加申込書(入力シート)'!J4="","",'参加申込書(入力シート)'!J4)</f>
      </c>
      <c r="K4" s="67">
        <f>IF('参加申込書(入力シート)'!K4="","",'参加申込書(入力シート)'!K4)</f>
      </c>
      <c r="L4" s="67">
        <f>IF('参加申込書(入力シート)'!L4="","",'参加申込書(入力シート)'!L4)</f>
      </c>
      <c r="M4" s="67">
        <f>IF('参加申込書(入力シート)'!M4="","",'参加申込書(入力シート)'!M4)</f>
      </c>
      <c r="N4" s="67">
        <f>IF('参加申込書(入力シート)'!N4="","",'参加申込書(入力シート)'!N4)</f>
      </c>
      <c r="O4" s="67">
        <f>IF('参加申込書(入力シート)'!O4="","",'参加申込書(入力シート)'!O4)</f>
      </c>
      <c r="P4" s="67">
        <f>IF('参加申込書(入力シート)'!P4="","",'参加申込書(入力シート)'!P4)</f>
      </c>
      <c r="Q4" s="67">
        <f>IF('参加申込書(入力シート)'!Q4="","",'参加申込書(入力シート)'!Q4)</f>
      </c>
      <c r="R4" s="67">
        <f>IF('参加申込書(入力シート)'!R4="","",'参加申込書(入力シート)'!R4)</f>
      </c>
      <c r="S4" s="67">
        <f>IF('参加申込書(入力シート)'!S4="","",'参加申込書(入力シート)'!S4)</f>
      </c>
      <c r="T4" s="67">
        <f>IF('参加申込書(入力シート)'!T4="","",'参加申込書(入力シート)'!T4)</f>
      </c>
      <c r="U4" s="67">
        <f>IF('参加申込書(入力シート)'!U4="","",'参加申込書(入力シート)'!U4)</f>
      </c>
      <c r="V4" s="67">
        <f>IF('参加申込書(入力シート)'!V4="","",'参加申込書(入力シート)'!V4)</f>
      </c>
      <c r="W4" s="67">
        <f>IF('参加申込書(入力シート)'!W4="","",'参加申込書(入力シート)'!W4)</f>
      </c>
      <c r="X4" s="67">
        <f>IF('参加申込書(入力シート)'!X4="","",'参加申込書(入力シート)'!X4)</f>
      </c>
      <c r="Y4" s="67">
        <f>IF('参加申込書(入力シート)'!Y4="","",'参加申込書(入力シート)'!Y4)</f>
      </c>
      <c r="Z4" s="67">
        <f>IF('参加申込書(入力シート)'!Z4="","",'参加申込書(入力シート)'!Z4)</f>
      </c>
      <c r="AA4" s="67">
        <f>IF('参加申込書(入力シート)'!AA4="","",'参加申込書(入力シート)'!AA4)</f>
      </c>
      <c r="AB4" s="67">
        <f>IF('参加申込書(入力シート)'!AB4="","",'参加申込書(入力シート)'!AB4)</f>
      </c>
      <c r="AC4" s="67">
        <f>IF('参加申込書(入力シート)'!AC4="","",'参加申込書(入力シート)'!AC4)</f>
      </c>
      <c r="AD4" s="67">
        <f>IF('参加申込書(入力シート)'!AD4="","",'参加申込書(入力シート)'!AD4)</f>
      </c>
      <c r="AE4" s="67">
        <f>IF('参加申込書(入力シート)'!AE4="","",'参加申込書(入力シート)'!AE4)</f>
      </c>
      <c r="AF4" s="67">
        <f>IF('参加申込書(入力シート)'!AF4="","",'参加申込書(入力シート)'!AF4)</f>
      </c>
      <c r="AG4" s="67">
        <f>IF('参加申込書(入力シート)'!AG4="","",'参加申込書(入力シート)'!AG4)</f>
      </c>
      <c r="AH4" s="67">
        <f>IF('参加申込書(入力シート)'!AH4="","",'参加申込書(入力シート)'!AH4)</f>
      </c>
      <c r="AI4" s="67">
        <f>IF('参加申込書(入力シート)'!AI4="","",'参加申込書(入力シート)'!AI4)</f>
      </c>
      <c r="AJ4" s="67">
        <f>IF('参加申込書(入力シート)'!AJ4="","",'参加申込書(入力シート)'!AJ4)</f>
      </c>
      <c r="AK4" s="67">
        <f>IF('参加申込書(入力シート)'!AK4="","",'参加申込書(入力シート)'!AK4)</f>
      </c>
      <c r="AL4" s="67">
        <f>IF('参加申込書(入力シート)'!AL4="","",'参加申込書(入力シート)'!AL4)</f>
      </c>
      <c r="AM4" s="67">
        <f>IF('参加申込書(入力シート)'!AM4="","",'参加申込書(入力シート)'!AM4)</f>
      </c>
      <c r="AN4" s="67">
        <f>IF('参加申込書(入力シート)'!AN4="","",'参加申込書(入力シート)'!AN4)</f>
      </c>
      <c r="AO4" s="67">
        <f>IF('参加申込書(入力シート)'!AO4="","",'参加申込書(入力シート)'!AO4)</f>
      </c>
      <c r="AP4" s="67">
        <f>IF('参加申込書(入力シート)'!AP4="","",'参加申込書(入力シート)'!AP4)</f>
      </c>
      <c r="AQ4" s="67">
        <f>IF('参加申込書(入力シート)'!AQ4="","",'参加申込書(入力シート)'!AQ4)</f>
      </c>
      <c r="AR4" s="67">
        <f>IF('参加申込書(入力シート)'!AR4="","",'参加申込書(入力シート)'!AR4)</f>
      </c>
      <c r="AS4" s="67">
        <f>IF('参加申込書(入力シート)'!AS4="","",'参加申込書(入力シート)'!AS4)</f>
      </c>
      <c r="AT4" s="67">
        <f>IF('参加申込書(入力シート)'!AT4="","",'参加申込書(入力シート)'!AT4)</f>
      </c>
      <c r="AU4" s="67">
        <f>IF('参加申込書(入力シート)'!AU4="","",'参加申込書(入力シート)'!AU4)</f>
      </c>
      <c r="AV4" s="67">
        <f>IF('参加申込書(入力シート)'!AV4="","",'参加申込書(入力シート)'!AV4)</f>
      </c>
      <c r="AW4" s="67">
        <f>IF('参加申込書(入力シート)'!AW4="","",'参加申込書(入力シート)'!AW4)</f>
      </c>
      <c r="AX4" s="67">
        <f>IF('参加申込書(入力シート)'!AX4="","",'参加申込書(入力シート)'!AX4)</f>
      </c>
      <c r="AY4" s="67">
        <f>IF('参加申込書(入力シート)'!AY4="","",'参加申込書(入力シート)'!AY4)</f>
      </c>
      <c r="AZ4" s="67">
        <f>IF('参加申込書(入力シート)'!AZ4="","",'参加申込書(入力シート)'!AZ4)</f>
      </c>
      <c r="BA4" s="67">
        <f>IF('参加申込書(入力シート)'!BA4="","",'参加申込書(入力シート)'!BA4)</f>
      </c>
      <c r="BB4" s="67">
        <f>IF('参加申込書(入力シート)'!BB4="","",'参加申込書(入力シート)'!BB4)</f>
      </c>
      <c r="BC4" s="67">
        <f>IF('参加申込書(入力シート)'!BC4="","",'参加申込書(入力シート)'!BC4)</f>
      </c>
      <c r="BD4" s="67">
        <f>IF('参加申込書(入力シート)'!BD4="","",'参加申込書(入力シート)'!BD4)</f>
      </c>
      <c r="BE4" s="67">
        <f>IF('参加申込書(入力シート)'!BE4="","",'参加申込書(入力シート)'!BE4)</f>
      </c>
      <c r="BF4" s="67">
        <f>IF('参加申込書(入力シート)'!BF4="","",'参加申込書(入力シート)'!BF4)</f>
      </c>
      <c r="BG4" s="67">
        <f>IF('参加申込書(入力シート)'!BG4="","",'参加申込書(入力シート)'!BG4)</f>
      </c>
      <c r="BH4" s="67">
        <f>IF('参加申込書(入力シート)'!BH4="","",'参加申込書(入力シート)'!BH4)</f>
      </c>
      <c r="BI4" s="67">
        <f>IF('参加申込書(入力シート)'!BI4="","",'参加申込書(入力シート)'!BI4)</f>
      </c>
      <c r="BJ4" s="67">
        <f>IF('参加申込書(入力シート)'!BJ4="","",'参加申込書(入力シート)'!BJ4)</f>
      </c>
    </row>
    <row r="5" spans="1:62" ht="21" customHeight="1">
      <c r="A5" s="284" t="str">
        <f>IF('参加申込書(入力シート)'!A5="","",'参加申込書(入力シート)'!A5)</f>
        <v>ふりがな</v>
      </c>
      <c r="B5" s="370">
        <f>IF('参加申込書(入力シート)'!B5="","",'参加申込書(入力シート)'!B5)</f>
      </c>
      <c r="C5" s="370">
        <f>IF('参加申込書(入力シート)'!C5="","",'参加申込書(入力シート)'!C5)</f>
      </c>
      <c r="D5" s="285">
        <f>IF('参加申込書(入力シート)'!D5="","",'参加申込書(入力シート)'!D5)</f>
      </c>
      <c r="E5" s="371">
        <f>IF('参加申込書(入力シート)'!E5="","",'参加申込書(入力シート)'!E5)</f>
      </c>
      <c r="F5" s="375">
        <f>IF('参加申込書(入力シート)'!F5="","",'参加申込書(入力シート)'!F5)</f>
      </c>
      <c r="G5" s="375">
        <f>IF('参加申込書(入力シート)'!G5="","",'参加申込書(入力シート)'!G5)</f>
      </c>
      <c r="H5" s="375">
        <f>IF('参加申込書(入力シート)'!H5="","",'参加申込書(入力シート)'!H5)</f>
      </c>
      <c r="I5" s="375">
        <f>IF('参加申込書(入力シート)'!I5="","",'参加申込書(入力シート)'!I5)</f>
      </c>
      <c r="J5" s="375">
        <f>IF('参加申込書(入力シート)'!J5="","",'参加申込書(入力シート)'!J5)</f>
      </c>
      <c r="K5" s="375">
        <f>IF('参加申込書(入力シート)'!K5="","",'参加申込書(入力シート)'!K5)</f>
      </c>
      <c r="L5" s="375">
        <f>IF('参加申込書(入力シート)'!L5="","",'参加申込書(入力シート)'!L5)</f>
      </c>
      <c r="M5" s="375">
        <f>IF('参加申込書(入力シート)'!M5="","",'参加申込書(入力シート)'!M5)</f>
      </c>
      <c r="N5" s="372">
        <f>IF('参加申込書(入力シート)'!N5="","",'参加申込書(入力シート)'!N5)</f>
      </c>
      <c r="O5" s="376" t="str">
        <f>IF('参加申込書(入力シート)'!O5="","",'参加申込書(入力シート)'!O5)</f>
        <v>種別・性別
（該当以外を削除してください。）</v>
      </c>
      <c r="P5" s="377">
        <f>IF('参加申込書(入力シート)'!P5="","",'参加申込書(入力シート)'!P5)</f>
      </c>
      <c r="Q5" s="377">
        <f>IF('参加申込書(入力シート)'!Q5="","",'参加申込書(入力シート)'!Q5)</f>
      </c>
      <c r="R5" s="378">
        <f>IF('参加申込書(入力シート)'!R5="","",'参加申込書(入力シート)'!R5)</f>
      </c>
      <c r="S5" s="376" t="str">
        <f>IF('参加申込書(入力シート)'!S5="","",'参加申込書(入力シート)'!S5)</f>
        <v>会長杯小学生大会</v>
      </c>
      <c r="T5" s="377">
        <f>IF('参加申込書(入力シート)'!T5="","",'参加申込書(入力シート)'!T5)</f>
      </c>
      <c r="U5" s="377">
        <f>IF('参加申込書(入力シート)'!U5="","",'参加申込書(入力シート)'!U5)</f>
      </c>
      <c r="V5" s="377">
        <f>IF('参加申込書(入力シート)'!V5="","",'参加申込書(入力シート)'!V5)</f>
      </c>
      <c r="W5" s="377">
        <f>IF('参加申込書(入力シート)'!W5="","",'参加申込書(入力シート)'!W5)</f>
      </c>
      <c r="X5" s="377">
        <f>IF('参加申込書(入力シート)'!X5="","",'参加申込書(入力シート)'!X5)</f>
      </c>
      <c r="Y5" s="377">
        <f>IF('参加申込書(入力シート)'!Y5="","",'参加申込書(入力シート)'!Y5)</f>
      </c>
      <c r="Z5" s="378">
        <f>IF('参加申込書(入力シート)'!Z5="","",'参加申込書(入力シート)'!Z5)</f>
      </c>
      <c r="AA5" s="356" t="str">
        <f>IF('参加申込書(入力シート)'!AA5="","",'参加申込書(入力シート)'!AA5)</f>
        <v>性別</v>
      </c>
      <c r="AB5" s="357">
        <f>IF('参加申込書(入力シート)'!AB5="","",'参加申込書(入力シート)'!AB5)</f>
      </c>
      <c r="AC5" s="357">
        <f>IF('参加申込書(入力シート)'!AC5="","",'参加申込書(入力シート)'!AC5)</f>
      </c>
      <c r="AD5" s="358">
        <f>IF('参加申込書(入力シート)'!AD5="","",'参加申込書(入力シート)'!AD5)</f>
      </c>
      <c r="AE5" s="67">
        <f>IF('参加申込書(入力シート)'!AE5="","",'参加申込書(入力シート)'!AE5)</f>
      </c>
      <c r="AF5" s="67">
        <f>IF('参加申込書(入力シート)'!AF5="","",'参加申込書(入力シート)'!AF5)</f>
      </c>
      <c r="AG5" s="382" t="str">
        <f>IF('参加申込書(入力シート)'!AG5="","",'参加申込書(入力シート)'!AG5)</f>
        <v>選手出場認知書</v>
      </c>
      <c r="AH5" s="383">
        <f>IF('参加申込書(入力シート)'!AH5="","",'参加申込書(入力シート)'!AH5)</f>
      </c>
      <c r="AI5" s="383">
        <f>IF('参加申込書(入力シート)'!AI5="","",'参加申込書(入力シート)'!AI5)</f>
      </c>
      <c r="AJ5" s="383">
        <f>IF('参加申込書(入力シート)'!AJ5="","",'参加申込書(入力シート)'!AJ5)</f>
      </c>
      <c r="AK5" s="383">
        <f>IF('参加申込書(入力シート)'!AK5="","",'参加申込書(入力シート)'!AK5)</f>
      </c>
      <c r="AL5" s="383">
        <f>IF('参加申込書(入力シート)'!AL5="","",'参加申込書(入力シート)'!AL5)</f>
      </c>
      <c r="AM5" s="383">
        <f>IF('参加申込書(入力シート)'!AM5="","",'参加申込書(入力シート)'!AM5)</f>
      </c>
      <c r="AN5" s="383">
        <f>IF('参加申込書(入力シート)'!AN5="","",'参加申込書(入力シート)'!AN5)</f>
      </c>
      <c r="AO5" s="383">
        <f>IF('参加申込書(入力シート)'!AO5="","",'参加申込書(入力シート)'!AO5)</f>
      </c>
      <c r="AP5" s="383">
        <f>IF('参加申込書(入力シート)'!AP5="","",'参加申込書(入力シート)'!AP5)</f>
      </c>
      <c r="AQ5" s="383">
        <f>IF('参加申込書(入力シート)'!AQ5="","",'参加申込書(入力シート)'!AQ5)</f>
      </c>
      <c r="AR5" s="383">
        <f>IF('参加申込書(入力シート)'!AR5="","",'参加申込書(入力シート)'!AR5)</f>
      </c>
      <c r="AS5" s="383">
        <f>IF('参加申込書(入力シート)'!AS5="","",'参加申込書(入力シート)'!AS5)</f>
      </c>
      <c r="AT5" s="383">
        <f>IF('参加申込書(入力シート)'!AT5="","",'参加申込書(入力シート)'!AT5)</f>
      </c>
      <c r="AU5" s="383">
        <f>IF('参加申込書(入力シート)'!AU5="","",'参加申込書(入力シート)'!AU5)</f>
      </c>
      <c r="AV5" s="383">
        <f>IF('参加申込書(入力シート)'!AV5="","",'参加申込書(入力シート)'!AV5)</f>
      </c>
      <c r="AW5" s="383">
        <f>IF('参加申込書(入力シート)'!AW5="","",'参加申込書(入力シート)'!AW5)</f>
      </c>
      <c r="AX5" s="383">
        <f>IF('参加申込書(入力シート)'!AX5="","",'参加申込書(入力シート)'!AX5)</f>
      </c>
      <c r="AY5" s="383">
        <f>IF('参加申込書(入力シート)'!AY5="","",'参加申込書(入力シート)'!AY5)</f>
      </c>
      <c r="AZ5" s="383">
        <f>IF('参加申込書(入力シート)'!AZ5="","",'参加申込書(入力シート)'!AZ5)</f>
      </c>
      <c r="BA5" s="383">
        <f>IF('参加申込書(入力シート)'!BA5="","",'参加申込書(入力シート)'!BA5)</f>
      </c>
      <c r="BB5" s="383">
        <f>IF('参加申込書(入力シート)'!BB5="","",'参加申込書(入力シート)'!BB5)</f>
      </c>
      <c r="BC5" s="383">
        <f>IF('参加申込書(入力シート)'!BC5="","",'参加申込書(入力シート)'!BC5)</f>
      </c>
      <c r="BD5" s="383">
        <f>IF('参加申込書(入力シート)'!BD5="","",'参加申込書(入力シート)'!BD5)</f>
      </c>
      <c r="BE5" s="383">
        <f>IF('参加申込書(入力シート)'!BE5="","",'参加申込書(入力シート)'!BE5)</f>
      </c>
      <c r="BF5" s="383">
        <f>IF('参加申込書(入力シート)'!BF5="","",'参加申込書(入力シート)'!BF5)</f>
      </c>
      <c r="BG5" s="383">
        <f>IF('参加申込書(入力シート)'!BG5="","",'参加申込書(入力シート)'!BG5)</f>
      </c>
      <c r="BH5" s="383">
        <f>IF('参加申込書(入力シート)'!BH5="","",'参加申込書(入力シート)'!BH5)</f>
      </c>
      <c r="BI5" s="384">
        <f>IF('参加申込書(入力シート)'!BI5="","",'参加申込書(入力シート)'!BI5)</f>
      </c>
      <c r="BJ5" s="67">
        <f>IF('参加申込書(入力シート)'!BJ5="","",'参加申込書(入力シート)'!BJ5)</f>
      </c>
    </row>
    <row r="6" spans="1:62" ht="27" customHeight="1">
      <c r="A6" s="286" t="str">
        <f>IF('参加申込書(入力シート)'!A6="","",'参加申込書(入力シート)'!A6)</f>
        <v>チーム名</v>
      </c>
      <c r="B6" s="364">
        <f>IF('参加申込書(入力シート)'!B6="","",'参加申込書(入力シート)'!B6)</f>
      </c>
      <c r="C6" s="364">
        <f>IF('参加申込書(入力シート)'!C6="","",'参加申込書(入力シート)'!C6)</f>
      </c>
      <c r="D6" s="287">
        <f>IF('参加申込書(入力シート)'!D6="","",'参加申込書(入力シート)'!D6)</f>
      </c>
      <c r="E6" s="373">
        <f>IF('参加申込書(入力シート)'!E6="","",'参加申込書(入力シート)'!E6)</f>
      </c>
      <c r="F6" s="388">
        <f>IF('参加申込書(入力シート)'!F6="","",'参加申込書(入力シート)'!F6)</f>
      </c>
      <c r="G6" s="388">
        <f>IF('参加申込書(入力シート)'!G6="","",'参加申込書(入力シート)'!G6)</f>
      </c>
      <c r="H6" s="388">
        <f>IF('参加申込書(入力シート)'!H6="","",'参加申込書(入力シート)'!H6)</f>
      </c>
      <c r="I6" s="388">
        <f>IF('参加申込書(入力シート)'!I6="","",'参加申込書(入力シート)'!I6)</f>
      </c>
      <c r="J6" s="388">
        <f>IF('参加申込書(入力シート)'!J6="","",'参加申込書(入力シート)'!J6)</f>
      </c>
      <c r="K6" s="388">
        <f>IF('参加申込書(入力シート)'!K6="","",'参加申込書(入力シート)'!K6)</f>
      </c>
      <c r="L6" s="388">
        <f>IF('参加申込書(入力シート)'!L6="","",'参加申込書(入力シート)'!L6)</f>
      </c>
      <c r="M6" s="388">
        <f>IF('参加申込書(入力シート)'!M6="","",'参加申込書(入力シート)'!M6)</f>
      </c>
      <c r="N6" s="374">
        <f>IF('参加申込書(入力シート)'!N6="","",'参加申込書(入力シート)'!N6)</f>
      </c>
      <c r="O6" s="379">
        <f>IF('参加申込書(入力シート)'!O6="","",'参加申込書(入力シート)'!O6)</f>
      </c>
      <c r="P6" s="380">
        <f>IF('参加申込書(入力シート)'!P6="","",'参加申込書(入力シート)'!P6)</f>
      </c>
      <c r="Q6" s="380">
        <f>IF('参加申込書(入力シート)'!Q6="","",'参加申込書(入力シート)'!Q6)</f>
      </c>
      <c r="R6" s="381">
        <f>IF('参加申込書(入力シート)'!R6="","",'参加申込書(入力シート)'!R6)</f>
      </c>
      <c r="S6" s="379">
        <f>IF('参加申込書(入力シート)'!S6="","",'参加申込書(入力シート)'!S6)</f>
      </c>
      <c r="T6" s="380">
        <f>IF('参加申込書(入力シート)'!T6="","",'参加申込書(入力シート)'!T6)</f>
      </c>
      <c r="U6" s="380">
        <f>IF('参加申込書(入力シート)'!U6="","",'参加申込書(入力シート)'!U6)</f>
      </c>
      <c r="V6" s="380">
        <f>IF('参加申込書(入力シート)'!V6="","",'参加申込書(入力シート)'!V6)</f>
      </c>
      <c r="W6" s="380">
        <f>IF('参加申込書(入力シート)'!W6="","",'参加申込書(入力シート)'!W6)</f>
      </c>
      <c r="X6" s="380">
        <f>IF('参加申込書(入力シート)'!X6="","",'参加申込書(入力シート)'!X6)</f>
      </c>
      <c r="Y6" s="380">
        <f>IF('参加申込書(入力シート)'!Y6="","",'参加申込書(入力シート)'!Y6)</f>
      </c>
      <c r="Z6" s="381">
        <f>IF('参加申込書(入力シート)'!Z6="","",'参加申込書(入力シート)'!Z6)</f>
      </c>
      <c r="AA6" s="351" t="str">
        <f>IF('参加申込書(入力シート)'!AA6="","",'参加申込書(入力シート)'!AA6)</f>
        <v>男・女</v>
      </c>
      <c r="AB6" s="352">
        <f>IF('参加申込書(入力シート)'!AB6="","",'参加申込書(入力シート)'!AB6)</f>
      </c>
      <c r="AC6" s="352">
        <f>IF('参加申込書(入力シート)'!AC6="","",'参加申込書(入力シート)'!AC6)</f>
      </c>
      <c r="AD6" s="353">
        <f>IF('参加申込書(入力シート)'!AD6="","",'参加申込書(入力シート)'!AD6)</f>
      </c>
      <c r="AE6" s="67">
        <f>IF('参加申込書(入力シート)'!AE6="","",'参加申込書(入力シート)'!AE6)</f>
      </c>
      <c r="AF6" s="67">
        <f>IF('参加申込書(入力シート)'!AF6="","",'参加申込書(入力シート)'!AF6)</f>
      </c>
      <c r="AG6" s="385">
        <f>IF('参加申込書(入力シート)'!AG6="","",'参加申込書(入力シート)'!AG6)</f>
      </c>
      <c r="AH6" s="386">
        <f>IF('参加申込書(入力シート)'!AH6="","",'参加申込書(入力シート)'!AH6)</f>
      </c>
      <c r="AI6" s="386">
        <f>IF('参加申込書(入力シート)'!AI6="","",'参加申込書(入力シート)'!AI6)</f>
      </c>
      <c r="AJ6" s="386">
        <f>IF('参加申込書(入力シート)'!AJ6="","",'参加申込書(入力シート)'!AJ6)</f>
      </c>
      <c r="AK6" s="386">
        <f>IF('参加申込書(入力シート)'!AK6="","",'参加申込書(入力シート)'!AK6)</f>
      </c>
      <c r="AL6" s="386">
        <f>IF('参加申込書(入力シート)'!AL6="","",'参加申込書(入力シート)'!AL6)</f>
      </c>
      <c r="AM6" s="386">
        <f>IF('参加申込書(入力シート)'!AM6="","",'参加申込書(入力シート)'!AM6)</f>
      </c>
      <c r="AN6" s="386">
        <f>IF('参加申込書(入力シート)'!AN6="","",'参加申込書(入力シート)'!AN6)</f>
      </c>
      <c r="AO6" s="386">
        <f>IF('参加申込書(入力シート)'!AO6="","",'参加申込書(入力シート)'!AO6)</f>
      </c>
      <c r="AP6" s="386">
        <f>IF('参加申込書(入力シート)'!AP6="","",'参加申込書(入力シート)'!AP6)</f>
      </c>
      <c r="AQ6" s="386">
        <f>IF('参加申込書(入力シート)'!AQ6="","",'参加申込書(入力シート)'!AQ6)</f>
      </c>
      <c r="AR6" s="386">
        <f>IF('参加申込書(入力シート)'!AR6="","",'参加申込書(入力シート)'!AR6)</f>
      </c>
      <c r="AS6" s="386">
        <f>IF('参加申込書(入力シート)'!AS6="","",'参加申込書(入力シート)'!AS6)</f>
      </c>
      <c r="AT6" s="386">
        <f>IF('参加申込書(入力シート)'!AT6="","",'参加申込書(入力シート)'!AT6)</f>
      </c>
      <c r="AU6" s="386">
        <f>IF('参加申込書(入力シート)'!AU6="","",'参加申込書(入力シート)'!AU6)</f>
      </c>
      <c r="AV6" s="386">
        <f>IF('参加申込書(入力シート)'!AV6="","",'参加申込書(入力シート)'!AV6)</f>
      </c>
      <c r="AW6" s="386">
        <f>IF('参加申込書(入力シート)'!AW6="","",'参加申込書(入力シート)'!AW6)</f>
      </c>
      <c r="AX6" s="386">
        <f>IF('参加申込書(入力シート)'!AX6="","",'参加申込書(入力シート)'!AX6)</f>
      </c>
      <c r="AY6" s="386">
        <f>IF('参加申込書(入力シート)'!AY6="","",'参加申込書(入力シート)'!AY6)</f>
      </c>
      <c r="AZ6" s="386">
        <f>IF('参加申込書(入力シート)'!AZ6="","",'参加申込書(入力シート)'!AZ6)</f>
      </c>
      <c r="BA6" s="386">
        <f>IF('参加申込書(入力シート)'!BA6="","",'参加申込書(入力シート)'!BA6)</f>
      </c>
      <c r="BB6" s="386">
        <f>IF('参加申込書(入力シート)'!BB6="","",'参加申込書(入力シート)'!BB6)</f>
      </c>
      <c r="BC6" s="386">
        <f>IF('参加申込書(入力シート)'!BC6="","",'参加申込書(入力シート)'!BC6)</f>
      </c>
      <c r="BD6" s="386">
        <f>IF('参加申込書(入力シート)'!BD6="","",'参加申込書(入力シート)'!BD6)</f>
      </c>
      <c r="BE6" s="386">
        <f>IF('参加申込書(入力シート)'!BE6="","",'参加申込書(入力シート)'!BE6)</f>
      </c>
      <c r="BF6" s="386">
        <f>IF('参加申込書(入力シート)'!BF6="","",'参加申込書(入力シート)'!BF6)</f>
      </c>
      <c r="BG6" s="386">
        <f>IF('参加申込書(入力シート)'!BG6="","",'参加申込書(入力シート)'!BG6)</f>
      </c>
      <c r="BH6" s="386">
        <f>IF('参加申込書(入力シート)'!BH6="","",'参加申込書(入力シート)'!BH6)</f>
      </c>
      <c r="BI6" s="387">
        <f>IF('参加申込書(入力シート)'!BI6="","",'参加申込書(入力シート)'!BI6)</f>
      </c>
      <c r="BJ6" s="67">
        <f>IF('参加申込書(入力シート)'!BJ6="","",'参加申込書(入力シート)'!BJ6)</f>
      </c>
    </row>
    <row r="7" spans="1:62" ht="18.75" customHeight="1">
      <c r="A7" s="284" t="str">
        <f>IF('参加申込書(入力シート)'!A7="","",'参加申込書(入力シート)'!A7)</f>
        <v>略    称</v>
      </c>
      <c r="B7" s="370">
        <f>IF('参加申込書(入力シート)'!B7="","",'参加申込書(入力シート)'!B7)</f>
      </c>
      <c r="C7" s="370">
        <f>IF('参加申込書(入力シート)'!C7="","",'参加申込書(入力シート)'!C7)</f>
      </c>
      <c r="D7" s="285">
        <f>IF('参加申込書(入力シート)'!D7="","",'参加申込書(入力シート)'!D7)</f>
      </c>
      <c r="E7" s="371">
        <f>IF('参加申込書(入力シート)'!E7="","",'参加申込書(入力シート)'!E7)</f>
      </c>
      <c r="F7" s="372">
        <f>IF('参加申込書(入力シート)'!F7="","",'参加申込書(入力シート)'!F7)</f>
      </c>
      <c r="G7" s="371">
        <f>IF('参加申込書(入力シート)'!G7="","",'参加申込書(入力シート)'!G7)</f>
      </c>
      <c r="H7" s="372">
        <f>IF('参加申込書(入力シート)'!H7="","",'参加申込書(入力シート)'!H7)</f>
      </c>
      <c r="I7" s="371">
        <f>IF('参加申込書(入力シート)'!I7="","",'参加申込書(入力シート)'!I7)</f>
      </c>
      <c r="J7" s="372">
        <f>IF('参加申込書(入力シート)'!J7="","",'参加申込書(入力シート)'!J7)</f>
      </c>
      <c r="K7" s="371">
        <f>IF('参加申込書(入力シート)'!K7="","",'参加申込書(入力シート)'!K7)</f>
      </c>
      <c r="L7" s="372">
        <f>IF('参加申込書(入力シート)'!L7="","",'参加申込書(入力シート)'!L7)</f>
      </c>
      <c r="M7" s="371">
        <f>IF('参加申込書(入力シート)'!M7="","",'参加申込書(入力シート)'!M7)</f>
      </c>
      <c r="N7" s="372">
        <f>IF('参加申込書(入力シート)'!N7="","",'参加申込書(入力シート)'!N7)</f>
      </c>
      <c r="O7" s="356" t="str">
        <f>IF('参加申込書(入力シート)'!O7="","",'参加申込書(入力シート)'!O7)</f>
        <v>ユニホーム</v>
      </c>
      <c r="P7" s="357">
        <f>IF('参加申込書(入力シート)'!P7="","",'参加申込書(入力シート)'!P7)</f>
      </c>
      <c r="Q7" s="357">
        <f>IF('参加申込書(入力シート)'!Q7="","",'参加申込書(入力シート)'!Q7)</f>
      </c>
      <c r="R7" s="358">
        <f>IF('参加申込書(入力シート)'!R7="","",'参加申込書(入力シート)'!R7)</f>
      </c>
      <c r="S7" s="356" t="str">
        <f>IF('参加申込書(入力シート)'!S7="","",'参加申込書(入力シート)'!S7)</f>
        <v>①</v>
      </c>
      <c r="T7" s="357">
        <f>IF('参加申込書(入力シート)'!T7="","",'参加申込書(入力シート)'!T7)</f>
      </c>
      <c r="U7" s="357">
        <f>IF('参加申込書(入力シート)'!U7="","",'参加申込書(入力シート)'!U7)</f>
      </c>
      <c r="V7" s="359">
        <f>IF('参加申込書(入力シート)'!V7="","",'参加申込書(入力シート)'!V7)</f>
      </c>
      <c r="W7" s="360" t="str">
        <f>IF('参加申込書(入力シート)'!W7="","",'参加申込書(入力シート)'!W7)</f>
        <v>②</v>
      </c>
      <c r="X7" s="357">
        <f>IF('参加申込書(入力シート)'!X7="","",'参加申込書(入力シート)'!X7)</f>
      </c>
      <c r="Y7" s="357">
        <f>IF('参加申込書(入力シート)'!Y7="","",'参加申込書(入力シート)'!Y7)</f>
      </c>
      <c r="Z7" s="359">
        <f>IF('参加申込書(入力シート)'!Z7="","",'参加申込書(入力シート)'!Z7)</f>
      </c>
      <c r="AA7" s="360" t="str">
        <f>IF('参加申込書(入力シート)'!AA7="","",'参加申込書(入力シート)'!AA7)</f>
        <v>③</v>
      </c>
      <c r="AB7" s="357">
        <f>IF('参加申込書(入力シート)'!AB7="","",'参加申込書(入力シート)'!AB7)</f>
      </c>
      <c r="AC7" s="357">
        <f>IF('参加申込書(入力シート)'!AC7="","",'参加申込書(入力シート)'!AC7)</f>
      </c>
      <c r="AD7" s="358">
        <f>IF('参加申込書(入力シート)'!AD7="","",'参加申込書(入力シート)'!AD7)</f>
      </c>
      <c r="AE7" s="67">
        <f>IF('参加申込書(入力シート)'!AE7="","",'参加申込書(入力シート)'!AE7)</f>
      </c>
      <c r="AF7" s="67">
        <f>IF('参加申込書(入力シート)'!AF7="","",'参加申込書(入力シート)'!AF7)</f>
      </c>
      <c r="AG7" s="361" t="str">
        <f>IF('参加申込書(入力シート)'!AG7="","",'参加申込書(入力シート)'!AG7)</f>
        <v>　本参加申込書に記載された選手は、本チームの選手であることを認めます。なお、選手役員はスポーツ安全保険などに加入し出場するとともに、万一ケガなどが発生した場合は、チーム責任にて対処いたします。</v>
      </c>
      <c r="AH7" s="362">
        <f>IF('参加申込書(入力シート)'!AH7="","",'参加申込書(入力シート)'!AH7)</f>
      </c>
      <c r="AI7" s="362">
        <f>IF('参加申込書(入力シート)'!AI7="","",'参加申込書(入力シート)'!AI7)</f>
      </c>
      <c r="AJ7" s="362">
        <f>IF('参加申込書(入力シート)'!AJ7="","",'参加申込書(入力シート)'!AJ7)</f>
      </c>
      <c r="AK7" s="362">
        <f>IF('参加申込書(入力シート)'!AK7="","",'参加申込書(入力シート)'!AK7)</f>
      </c>
      <c r="AL7" s="362">
        <f>IF('参加申込書(入力シート)'!AL7="","",'参加申込書(入力シート)'!AL7)</f>
      </c>
      <c r="AM7" s="362">
        <f>IF('参加申込書(入力シート)'!AM7="","",'参加申込書(入力シート)'!AM7)</f>
      </c>
      <c r="AN7" s="362">
        <f>IF('参加申込書(入力シート)'!AN7="","",'参加申込書(入力シート)'!AN7)</f>
      </c>
      <c r="AO7" s="362">
        <f>IF('参加申込書(入力シート)'!AO7="","",'参加申込書(入力シート)'!AO7)</f>
      </c>
      <c r="AP7" s="362">
        <f>IF('参加申込書(入力シート)'!AP7="","",'参加申込書(入力シート)'!AP7)</f>
      </c>
      <c r="AQ7" s="362">
        <f>IF('参加申込書(入力シート)'!AQ7="","",'参加申込書(入力シート)'!AQ7)</f>
      </c>
      <c r="AR7" s="362">
        <f>IF('参加申込書(入力シート)'!AR7="","",'参加申込書(入力シート)'!AR7)</f>
      </c>
      <c r="AS7" s="362">
        <f>IF('参加申込書(入力シート)'!AS7="","",'参加申込書(入力シート)'!AS7)</f>
      </c>
      <c r="AT7" s="362">
        <f>IF('参加申込書(入力シート)'!AT7="","",'参加申込書(入力シート)'!AT7)</f>
      </c>
      <c r="AU7" s="362">
        <f>IF('参加申込書(入力シート)'!AU7="","",'参加申込書(入力シート)'!AU7)</f>
      </c>
      <c r="AV7" s="362">
        <f>IF('参加申込書(入力シート)'!AV7="","",'参加申込書(入力シート)'!AV7)</f>
      </c>
      <c r="AW7" s="362">
        <f>IF('参加申込書(入力シート)'!AW7="","",'参加申込書(入力シート)'!AW7)</f>
      </c>
      <c r="AX7" s="362">
        <f>IF('参加申込書(入力シート)'!AX7="","",'参加申込書(入力シート)'!AX7)</f>
      </c>
      <c r="AY7" s="362">
        <f>IF('参加申込書(入力シート)'!AY7="","",'参加申込書(入力シート)'!AY7)</f>
      </c>
      <c r="AZ7" s="362">
        <f>IF('参加申込書(入力シート)'!AZ7="","",'参加申込書(入力シート)'!AZ7)</f>
      </c>
      <c r="BA7" s="362">
        <f>IF('参加申込書(入力シート)'!BA7="","",'参加申込書(入力シート)'!BA7)</f>
      </c>
      <c r="BB7" s="362">
        <f>IF('参加申込書(入力シート)'!BB7="","",'参加申込書(入力シート)'!BB7)</f>
      </c>
      <c r="BC7" s="362">
        <f>IF('参加申込書(入力シート)'!BC7="","",'参加申込書(入力シート)'!BC7)</f>
      </c>
      <c r="BD7" s="362">
        <f>IF('参加申込書(入力シート)'!BD7="","",'参加申込書(入力シート)'!BD7)</f>
      </c>
      <c r="BE7" s="362">
        <f>IF('参加申込書(入力シート)'!BE7="","",'参加申込書(入力シート)'!BE7)</f>
      </c>
      <c r="BF7" s="362">
        <f>IF('参加申込書(入力シート)'!BF7="","",'参加申込書(入力シート)'!BF7)</f>
      </c>
      <c r="BG7" s="362">
        <f>IF('参加申込書(入力シート)'!BG7="","",'参加申込書(入力シート)'!BG7)</f>
      </c>
      <c r="BH7" s="362">
        <f>IF('参加申込書(入力シート)'!BH7="","",'参加申込書(入力シート)'!BH7)</f>
      </c>
      <c r="BI7" s="363">
        <f>IF('参加申込書(入力シート)'!BI7="","",'参加申込書(入力シート)'!BI7)</f>
      </c>
      <c r="BJ7" s="67">
        <f>IF('参加申込書(入力シート)'!BJ7="","",'参加申込書(入力シート)'!BJ7)</f>
      </c>
    </row>
    <row r="8" spans="1:62" ht="18.75" customHeight="1">
      <c r="A8" s="286" t="str">
        <f>IF('参加申込書(入力シート)'!A8="","",'参加申込書(入力シート)'!A8)</f>
        <v>(５文字まで)</v>
      </c>
      <c r="B8" s="364">
        <f>IF('参加申込書(入力シート)'!B8="","",'参加申込書(入力シート)'!B8)</f>
      </c>
      <c r="C8" s="364">
        <f>IF('参加申込書(入力シート)'!C8="","",'参加申込書(入力シート)'!C8)</f>
      </c>
      <c r="D8" s="287">
        <f>IF('参加申込書(入力シート)'!D8="","",'参加申込書(入力シート)'!D8)</f>
      </c>
      <c r="E8" s="373">
        <f>IF('参加申込書(入力シート)'!E8="","",'参加申込書(入力シート)'!E8)</f>
      </c>
      <c r="F8" s="374">
        <f>IF('参加申込書(入力シート)'!F8="","",'参加申込書(入力シート)'!F8)</f>
      </c>
      <c r="G8" s="373">
        <f>IF('参加申込書(入力シート)'!G8="","",'参加申込書(入力シート)'!G8)</f>
      </c>
      <c r="H8" s="374">
        <f>IF('参加申込書(入力シート)'!H8="","",'参加申込書(入力シート)'!H8)</f>
      </c>
      <c r="I8" s="373">
        <f>IF('参加申込書(入力シート)'!I8="","",'参加申込書(入力シート)'!I8)</f>
      </c>
      <c r="J8" s="374">
        <f>IF('参加申込書(入力シート)'!J8="","",'参加申込書(入力シート)'!J8)</f>
      </c>
      <c r="K8" s="373">
        <f>IF('参加申込書(入力シート)'!K8="","",'参加申込書(入力シート)'!K8)</f>
      </c>
      <c r="L8" s="374">
        <f>IF('参加申込書(入力シート)'!L8="","",'参加申込書(入力シート)'!L8)</f>
      </c>
      <c r="M8" s="373">
        <f>IF('参加申込書(入力シート)'!M8="","",'参加申込書(入力シート)'!M8)</f>
      </c>
      <c r="N8" s="374">
        <f>IF('参加申込書(入力シート)'!N8="","",'参加申込書(入力シート)'!N8)</f>
      </c>
      <c r="O8" s="365" t="str">
        <f>IF('参加申込書(入力シート)'!O8="","",'参加申込書(入力シート)'!O8)</f>
        <v>CP</v>
      </c>
      <c r="P8" s="366">
        <f>IF('参加申込書(入力シート)'!P8="","",'参加申込書(入力シート)'!P8)</f>
      </c>
      <c r="Q8" s="366">
        <f>IF('参加申込書(入力シート)'!Q8="","",'参加申込書(入力シート)'!Q8)</f>
      </c>
      <c r="R8" s="367">
        <f>IF('参加申込書(入力シート)'!R8="","",'参加申込書(入力シート)'!R8)</f>
      </c>
      <c r="S8" s="365">
        <f>IF('参加申込書(入力シート)'!S8="","",'参加申込書(入力シート)'!S8)</f>
      </c>
      <c r="T8" s="366">
        <f>IF('参加申込書(入力シート)'!T8="","",'参加申込書(入力シート)'!T8)</f>
      </c>
      <c r="U8" s="366">
        <f>IF('参加申込書(入力シート)'!U8="","",'参加申込書(入力シート)'!U8)</f>
      </c>
      <c r="V8" s="368">
        <f>IF('参加申込書(入力シート)'!V8="","",'参加申込書(入力シート)'!V8)</f>
      </c>
      <c r="W8" s="369">
        <f>IF('参加申込書(入力シート)'!W8="","",'参加申込書(入力シート)'!W8)</f>
      </c>
      <c r="X8" s="366">
        <f>IF('参加申込書(入力シート)'!X8="","",'参加申込書(入力シート)'!X8)</f>
      </c>
      <c r="Y8" s="366">
        <f>IF('参加申込書(入力シート)'!Y8="","",'参加申込書(入力シート)'!Y8)</f>
      </c>
      <c r="Z8" s="368">
        <f>IF('参加申込書(入力シート)'!Z8="","",'参加申込書(入力シート)'!Z8)</f>
      </c>
      <c r="AA8" s="369">
        <f>IF('参加申込書(入力シート)'!AA8="","",'参加申込書(入力シート)'!AA8)</f>
      </c>
      <c r="AB8" s="366">
        <f>IF('参加申込書(入力シート)'!AB8="","",'参加申込書(入力シート)'!AB8)</f>
      </c>
      <c r="AC8" s="366">
        <f>IF('参加申込書(入力シート)'!AC8="","",'参加申込書(入力シート)'!AC8)</f>
      </c>
      <c r="AD8" s="367">
        <f>IF('参加申込書(入力シート)'!AD8="","",'参加申込書(入力シート)'!AD8)</f>
      </c>
      <c r="AE8" s="67">
        <f>IF('参加申込書(入力シート)'!AE8="","",'参加申込書(入力シート)'!AE8)</f>
      </c>
      <c r="AF8" s="67">
        <f>IF('参加申込書(入力シート)'!AF8="","",'参加申込書(入力シート)'!AF8)</f>
      </c>
      <c r="AG8" s="361">
        <f>IF('参加申込書(入力シート)'!AG8="","",'参加申込書(入力シート)'!AG8)</f>
      </c>
      <c r="AH8" s="362">
        <f>IF('参加申込書(入力シート)'!AH8="","",'参加申込書(入力シート)'!AH8)</f>
      </c>
      <c r="AI8" s="362">
        <f>IF('参加申込書(入力シート)'!AI8="","",'参加申込書(入力シート)'!AI8)</f>
      </c>
      <c r="AJ8" s="362">
        <f>IF('参加申込書(入力シート)'!AJ8="","",'参加申込書(入力シート)'!AJ8)</f>
      </c>
      <c r="AK8" s="362">
        <f>IF('参加申込書(入力シート)'!AK8="","",'参加申込書(入力シート)'!AK8)</f>
      </c>
      <c r="AL8" s="362">
        <f>IF('参加申込書(入力シート)'!AL8="","",'参加申込書(入力シート)'!AL8)</f>
      </c>
      <c r="AM8" s="362">
        <f>IF('参加申込書(入力シート)'!AM8="","",'参加申込書(入力シート)'!AM8)</f>
      </c>
      <c r="AN8" s="362">
        <f>IF('参加申込書(入力シート)'!AN8="","",'参加申込書(入力シート)'!AN8)</f>
      </c>
      <c r="AO8" s="362">
        <f>IF('参加申込書(入力シート)'!AO8="","",'参加申込書(入力シート)'!AO8)</f>
      </c>
      <c r="AP8" s="362">
        <f>IF('参加申込書(入力シート)'!AP8="","",'参加申込書(入力シート)'!AP8)</f>
      </c>
      <c r="AQ8" s="362">
        <f>IF('参加申込書(入力シート)'!AQ8="","",'参加申込書(入力シート)'!AQ8)</f>
      </c>
      <c r="AR8" s="362">
        <f>IF('参加申込書(入力シート)'!AR8="","",'参加申込書(入力シート)'!AR8)</f>
      </c>
      <c r="AS8" s="362">
        <f>IF('参加申込書(入力シート)'!AS8="","",'参加申込書(入力シート)'!AS8)</f>
      </c>
      <c r="AT8" s="362">
        <f>IF('参加申込書(入力シート)'!AT8="","",'参加申込書(入力シート)'!AT8)</f>
      </c>
      <c r="AU8" s="362">
        <f>IF('参加申込書(入力シート)'!AU8="","",'参加申込書(入力シート)'!AU8)</f>
      </c>
      <c r="AV8" s="362">
        <f>IF('参加申込書(入力シート)'!AV8="","",'参加申込書(入力シート)'!AV8)</f>
      </c>
      <c r="AW8" s="362">
        <f>IF('参加申込書(入力シート)'!AW8="","",'参加申込書(入力シート)'!AW8)</f>
      </c>
      <c r="AX8" s="362">
        <f>IF('参加申込書(入力シート)'!AX8="","",'参加申込書(入力シート)'!AX8)</f>
      </c>
      <c r="AY8" s="362">
        <f>IF('参加申込書(入力シート)'!AY8="","",'参加申込書(入力シート)'!AY8)</f>
      </c>
      <c r="AZ8" s="362">
        <f>IF('参加申込書(入力シート)'!AZ8="","",'参加申込書(入力シート)'!AZ8)</f>
      </c>
      <c r="BA8" s="362">
        <f>IF('参加申込書(入力シート)'!BA8="","",'参加申込書(入力シート)'!BA8)</f>
      </c>
      <c r="BB8" s="362">
        <f>IF('参加申込書(入力シート)'!BB8="","",'参加申込書(入力シート)'!BB8)</f>
      </c>
      <c r="BC8" s="362">
        <f>IF('参加申込書(入力シート)'!BC8="","",'参加申込書(入力シート)'!BC8)</f>
      </c>
      <c r="BD8" s="362">
        <f>IF('参加申込書(入力シート)'!BD8="","",'参加申込書(入力シート)'!BD8)</f>
      </c>
      <c r="BE8" s="362">
        <f>IF('参加申込書(入力シート)'!BE8="","",'参加申込書(入力シート)'!BE8)</f>
      </c>
      <c r="BF8" s="362">
        <f>IF('参加申込書(入力シート)'!BF8="","",'参加申込書(入力シート)'!BF8)</f>
      </c>
      <c r="BG8" s="362">
        <f>IF('参加申込書(入力シート)'!BG8="","",'参加申込書(入力シート)'!BG8)</f>
      </c>
      <c r="BH8" s="362">
        <f>IF('参加申込書(入力シート)'!BH8="","",'参加申込書(入力シート)'!BH8)</f>
      </c>
      <c r="BI8" s="363">
        <f>IF('参加申込書(入力シート)'!BI8="","",'参加申込書(入力シート)'!BI8)</f>
      </c>
      <c r="BJ8" s="67">
        <f>IF('参加申込書(入力シート)'!BJ8="","",'参加申込書(入力シート)'!BJ8)</f>
      </c>
    </row>
    <row r="9" spans="1:62" ht="18.75" customHeight="1">
      <c r="A9" s="348" t="str">
        <f>IF('参加申込書(入力シート)'!A9="","",'参加申込書(入力シート)'!A9)</f>
        <v>チーム登録番号</v>
      </c>
      <c r="B9" s="349">
        <f>IF('参加申込書(入力シート)'!B9="","",'参加申込書(入力シート)'!B9)</f>
      </c>
      <c r="C9" s="349">
        <f>IF('参加申込書(入力シート)'!C9="","",'参加申込書(入力シート)'!C9)</f>
      </c>
      <c r="D9" s="350">
        <f>IF('参加申込書(入力シート)'!D9="","",'参加申込書(入力シート)'!D9)</f>
      </c>
      <c r="E9" s="348">
        <f>IF('参加申込書(入力シート)'!E9="","",'参加申込書(入力シート)'!E9)</f>
      </c>
      <c r="F9" s="349">
        <f>IF('参加申込書(入力シート)'!F9="","",'参加申込書(入力シート)'!F9)</f>
      </c>
      <c r="G9" s="349">
        <f>IF('参加申込書(入力シート)'!G9="","",'参加申込書(入力シート)'!G9)</f>
      </c>
      <c r="H9" s="349">
        <f>IF('参加申込書(入力シート)'!H9="","",'参加申込書(入力シート)'!H9)</f>
      </c>
      <c r="I9" s="349">
        <f>IF('参加申込書(入力シート)'!I9="","",'参加申込書(入力シート)'!I9)</f>
      </c>
      <c r="J9" s="349">
        <f>IF('参加申込書(入力シート)'!J9="","",'参加申込書(入力シート)'!J9)</f>
      </c>
      <c r="K9" s="349">
        <f>IF('参加申込書(入力シート)'!K9="","",'参加申込書(入力シート)'!K9)</f>
      </c>
      <c r="L9" s="349">
        <f>IF('参加申込書(入力シート)'!L9="","",'参加申込書(入力シート)'!L9)</f>
      </c>
      <c r="M9" s="349">
        <f>IF('参加申込書(入力シート)'!M9="","",'参加申込書(入力シート)'!M9)</f>
      </c>
      <c r="N9" s="350">
        <f>IF('参加申込書(入力シート)'!N9="","",'参加申込書(入力シート)'!N9)</f>
      </c>
      <c r="O9" s="351" t="str">
        <f>IF('参加申込書(入力シート)'!O9="","",'参加申込書(入力シート)'!O9)</f>
        <v>GK</v>
      </c>
      <c r="P9" s="352">
        <f>IF('参加申込書(入力シート)'!P9="","",'参加申込書(入力シート)'!P9)</f>
      </c>
      <c r="Q9" s="352">
        <f>IF('参加申込書(入力シート)'!Q9="","",'参加申込書(入力シート)'!Q9)</f>
      </c>
      <c r="R9" s="353">
        <f>IF('参加申込書(入力シート)'!R9="","",'参加申込書(入力シート)'!R9)</f>
      </c>
      <c r="S9" s="351">
        <f>IF('参加申込書(入力シート)'!S9="","",'参加申込書(入力シート)'!S9)</f>
      </c>
      <c r="T9" s="352">
        <f>IF('参加申込書(入力シート)'!T9="","",'参加申込書(入力シート)'!T9)</f>
      </c>
      <c r="U9" s="352">
        <f>IF('参加申込書(入力シート)'!U9="","",'参加申込書(入力シート)'!U9)</f>
      </c>
      <c r="V9" s="354">
        <f>IF('参加申込書(入力シート)'!V9="","",'参加申込書(入力シート)'!V9)</f>
      </c>
      <c r="W9" s="355">
        <f>IF('参加申込書(入力シート)'!W9="","",'参加申込書(入力シート)'!W9)</f>
      </c>
      <c r="X9" s="352">
        <f>IF('参加申込書(入力シート)'!X9="","",'参加申込書(入力シート)'!X9)</f>
      </c>
      <c r="Y9" s="352">
        <f>IF('参加申込書(入力シート)'!Y9="","",'参加申込書(入力シート)'!Y9)</f>
      </c>
      <c r="Z9" s="354">
        <f>IF('参加申込書(入力シート)'!Z9="","",'参加申込書(入力シート)'!Z9)</f>
      </c>
      <c r="AA9" s="355">
        <f>IF('参加申込書(入力シート)'!AA9="","",'参加申込書(入力シート)'!AA9)</f>
      </c>
      <c r="AB9" s="352">
        <f>IF('参加申込書(入力シート)'!AB9="","",'参加申込書(入力シート)'!AB9)</f>
      </c>
      <c r="AC9" s="352">
        <f>IF('参加申込書(入力シート)'!AC9="","",'参加申込書(入力シート)'!AC9)</f>
      </c>
      <c r="AD9" s="353">
        <f>IF('参加申込書(入力シート)'!AD9="","",'参加申込書(入力シート)'!AD9)</f>
      </c>
      <c r="AE9" s="67">
        <f>IF('参加申込書(入力シート)'!AE9="","",'参加申込書(入力シート)'!AE9)</f>
      </c>
      <c r="AF9" s="67">
        <f>IF('参加申込書(入力シート)'!AF9="","",'参加申込書(入力シート)'!AF9)</f>
      </c>
      <c r="AG9" s="361">
        <f>IF('参加申込書(入力シート)'!AG9="","",'参加申込書(入力シート)'!AG9)</f>
      </c>
      <c r="AH9" s="362">
        <f>IF('参加申込書(入力シート)'!AH9="","",'参加申込書(入力シート)'!AH9)</f>
      </c>
      <c r="AI9" s="362">
        <f>IF('参加申込書(入力シート)'!AI9="","",'参加申込書(入力シート)'!AI9)</f>
      </c>
      <c r="AJ9" s="362">
        <f>IF('参加申込書(入力シート)'!AJ9="","",'参加申込書(入力シート)'!AJ9)</f>
      </c>
      <c r="AK9" s="362">
        <f>IF('参加申込書(入力シート)'!AK9="","",'参加申込書(入力シート)'!AK9)</f>
      </c>
      <c r="AL9" s="362">
        <f>IF('参加申込書(入力シート)'!AL9="","",'参加申込書(入力シート)'!AL9)</f>
      </c>
      <c r="AM9" s="362">
        <f>IF('参加申込書(入力シート)'!AM9="","",'参加申込書(入力シート)'!AM9)</f>
      </c>
      <c r="AN9" s="362">
        <f>IF('参加申込書(入力シート)'!AN9="","",'参加申込書(入力シート)'!AN9)</f>
      </c>
      <c r="AO9" s="362">
        <f>IF('参加申込書(入力シート)'!AO9="","",'参加申込書(入力シート)'!AO9)</f>
      </c>
      <c r="AP9" s="362">
        <f>IF('参加申込書(入力シート)'!AP9="","",'参加申込書(入力シート)'!AP9)</f>
      </c>
      <c r="AQ9" s="362">
        <f>IF('参加申込書(入力シート)'!AQ9="","",'参加申込書(入力シート)'!AQ9)</f>
      </c>
      <c r="AR9" s="362">
        <f>IF('参加申込書(入力シート)'!AR9="","",'参加申込書(入力シート)'!AR9)</f>
      </c>
      <c r="AS9" s="362">
        <f>IF('参加申込書(入力シート)'!AS9="","",'参加申込書(入力シート)'!AS9)</f>
      </c>
      <c r="AT9" s="362">
        <f>IF('参加申込書(入力シート)'!AT9="","",'参加申込書(入力シート)'!AT9)</f>
      </c>
      <c r="AU9" s="362">
        <f>IF('参加申込書(入力シート)'!AU9="","",'参加申込書(入力シート)'!AU9)</f>
      </c>
      <c r="AV9" s="362">
        <f>IF('参加申込書(入力シート)'!AV9="","",'参加申込書(入力シート)'!AV9)</f>
      </c>
      <c r="AW9" s="362">
        <f>IF('参加申込書(入力シート)'!AW9="","",'参加申込書(入力シート)'!AW9)</f>
      </c>
      <c r="AX9" s="362">
        <f>IF('参加申込書(入力シート)'!AX9="","",'参加申込書(入力シート)'!AX9)</f>
      </c>
      <c r="AY9" s="362">
        <f>IF('参加申込書(入力シート)'!AY9="","",'参加申込書(入力シート)'!AY9)</f>
      </c>
      <c r="AZ9" s="362">
        <f>IF('参加申込書(入力シート)'!AZ9="","",'参加申込書(入力シート)'!AZ9)</f>
      </c>
      <c r="BA9" s="362">
        <f>IF('参加申込書(入力シート)'!BA9="","",'参加申込書(入力シート)'!BA9)</f>
      </c>
      <c r="BB9" s="362">
        <f>IF('参加申込書(入力シート)'!BB9="","",'参加申込書(入力シート)'!BB9)</f>
      </c>
      <c r="BC9" s="362">
        <f>IF('参加申込書(入力シート)'!BC9="","",'参加申込書(入力シート)'!BC9)</f>
      </c>
      <c r="BD9" s="362">
        <f>IF('参加申込書(入力シート)'!BD9="","",'参加申込書(入力シート)'!BD9)</f>
      </c>
      <c r="BE9" s="362">
        <f>IF('参加申込書(入力シート)'!BE9="","",'参加申込書(入力シート)'!BE9)</f>
      </c>
      <c r="BF9" s="362">
        <f>IF('参加申込書(入力シート)'!BF9="","",'参加申込書(入力シート)'!BF9)</f>
      </c>
      <c r="BG9" s="362">
        <f>IF('参加申込書(入力シート)'!BG9="","",'参加申込書(入力シート)'!BG9)</f>
      </c>
      <c r="BH9" s="362">
        <f>IF('参加申込書(入力シート)'!BH9="","",'参加申込書(入力シート)'!BH9)</f>
      </c>
      <c r="BI9" s="363">
        <f>IF('参加申込書(入力シート)'!BI9="","",'参加申込書(入力シート)'!BI9)</f>
      </c>
      <c r="BJ9" s="67">
        <f>IF('参加申込書(入力シート)'!BJ9="","",'参加申込書(入力シート)'!BJ9)</f>
      </c>
    </row>
    <row r="10" spans="1:62" ht="22.5" customHeight="1">
      <c r="A10" s="255" t="str">
        <f>IF('参加申込書(入力シート)'!A10="","",'参加申込書(入力シート)'!A10)</f>
        <v>監督　Ａ</v>
      </c>
      <c r="B10" s="256">
        <f>IF('参加申込書(入力シート)'!B10="","",'参加申込書(入力シート)'!B10)</f>
      </c>
      <c r="C10" s="256">
        <f>IF('参加申込書(入力シート)'!C10="","",'参加申込書(入力シート)'!C10)</f>
      </c>
      <c r="D10" s="257">
        <f>IF('参加申込書(入力シート)'!D10="","",'参加申込書(入力シート)'!D10)</f>
      </c>
      <c r="E10" s="111">
        <f>IF('参加申込書(入力シート)'!E10="","",'参加申込書(入力シート)'!E10)</f>
      </c>
      <c r="F10" s="112">
        <f>IF('参加申込書(入力シート)'!F10="","",'参加申込書(入力シート)'!F10)</f>
      </c>
      <c r="G10" s="112">
        <f>IF('参加申込書(入力シート)'!G10="","",'参加申込書(入力シート)'!G10)</f>
      </c>
      <c r="H10" s="112">
        <f>IF('参加申込書(入力シート)'!H10="","",'参加申込書(入力シート)'!H10)</f>
      </c>
      <c r="I10" s="112">
        <f>IF('参加申込書(入力シート)'!I10="","",'参加申込書(入力シート)'!I10)</f>
      </c>
      <c r="J10" s="112">
        <f>IF('参加申込書(入力シート)'!J10="","",'参加申込書(入力シート)'!J10)</f>
      </c>
      <c r="K10" s="112">
        <f>IF('参加申込書(入力シート)'!K10="","",'参加申込書(入力シート)'!K10)</f>
      </c>
      <c r="L10" s="112">
        <f>IF('参加申込書(入力シート)'!L10="","",'参加申込書(入力シート)'!L10)</f>
      </c>
      <c r="M10" s="112">
        <f>IF('参加申込書(入力シート)'!M10="","",'参加申込書(入力シート)'!M10)</f>
      </c>
      <c r="N10" s="113">
        <f>IF('参加申込書(入力シート)'!N10="","",'参加申込書(入力シート)'!N10)</f>
      </c>
      <c r="O10" s="255" t="str">
        <f>IF('参加申込書(入力シート)'!O10="","",'参加申込書(入力シート)'!O10)</f>
        <v>役員　Ｂ</v>
      </c>
      <c r="P10" s="256">
        <f>IF('参加申込書(入力シート)'!P10="","",'参加申込書(入力シート)'!P10)</f>
      </c>
      <c r="Q10" s="256">
        <f>IF('参加申込書(入力シート)'!Q10="","",'参加申込書(入力シート)'!Q10)</f>
      </c>
      <c r="R10" s="257">
        <f>IF('参加申込書(入力シート)'!R10="","",'参加申込書(入力シート)'!R10)</f>
      </c>
      <c r="S10" s="111">
        <f>IF('参加申込書(入力シート)'!S10="","",'参加申込書(入力シート)'!S10)</f>
      </c>
      <c r="T10" s="112">
        <f>IF('参加申込書(入力シート)'!T10="","",'参加申込書(入力シート)'!T10)</f>
      </c>
      <c r="U10" s="112">
        <f>IF('参加申込書(入力シート)'!U10="","",'参加申込書(入力シート)'!U10)</f>
      </c>
      <c r="V10" s="112">
        <f>IF('参加申込書(入力シート)'!V10="","",'参加申込書(入力シート)'!V10)</f>
      </c>
      <c r="W10" s="112">
        <f>IF('参加申込書(入力シート)'!W10="","",'参加申込書(入力シート)'!W10)</f>
      </c>
      <c r="X10" s="112">
        <f>IF('参加申込書(入力シート)'!X10="","",'参加申込書(入力シート)'!X10)</f>
      </c>
      <c r="Y10" s="112">
        <f>IF('参加申込書(入力シート)'!Y10="","",'参加申込書(入力シート)'!Y10)</f>
      </c>
      <c r="Z10" s="112">
        <f>IF('参加申込書(入力シート)'!Z10="","",'参加申込書(入力シート)'!Z10)</f>
      </c>
      <c r="AA10" s="112">
        <f>IF('参加申込書(入力シート)'!AA10="","",'参加申込書(入力シート)'!AA10)</f>
      </c>
      <c r="AB10" s="112">
        <f>IF('参加申込書(入力シート)'!AB10="","",'参加申込書(入力シート)'!AB10)</f>
      </c>
      <c r="AC10" s="112">
        <f>IF('参加申込書(入力シート)'!AC10="","",'参加申込書(入力シート)'!AC10)</f>
      </c>
      <c r="AD10" s="113">
        <f>IF('参加申込書(入力シート)'!AD10="","",'参加申込書(入力シート)'!AD10)</f>
      </c>
      <c r="AE10" s="67">
        <f>IF('参加申込書(入力シート)'!AE10="","",'参加申込書(入力シート)'!AE10)</f>
      </c>
      <c r="AF10" s="68">
        <f>IF('参加申込書(入力シート)'!AF10="","",'参加申込書(入力シート)'!AF10)</f>
      </c>
      <c r="AG10" s="361">
        <f>IF('参加申込書(入力シート)'!AG10="","",'参加申込書(入力シート)'!AG10)</f>
      </c>
      <c r="AH10" s="362">
        <f>IF('参加申込書(入力シート)'!AH10="","",'参加申込書(入力シート)'!AH10)</f>
      </c>
      <c r="AI10" s="362">
        <f>IF('参加申込書(入力シート)'!AI10="","",'参加申込書(入力シート)'!AI10)</f>
      </c>
      <c r="AJ10" s="362">
        <f>IF('参加申込書(入力シート)'!AJ10="","",'参加申込書(入力シート)'!AJ10)</f>
      </c>
      <c r="AK10" s="362">
        <f>IF('参加申込書(入力シート)'!AK10="","",'参加申込書(入力シート)'!AK10)</f>
      </c>
      <c r="AL10" s="362">
        <f>IF('参加申込書(入力シート)'!AL10="","",'参加申込書(入力シート)'!AL10)</f>
      </c>
      <c r="AM10" s="362">
        <f>IF('参加申込書(入力シート)'!AM10="","",'参加申込書(入力シート)'!AM10)</f>
      </c>
      <c r="AN10" s="362">
        <f>IF('参加申込書(入力シート)'!AN10="","",'参加申込書(入力シート)'!AN10)</f>
      </c>
      <c r="AO10" s="362">
        <f>IF('参加申込書(入力シート)'!AO10="","",'参加申込書(入力シート)'!AO10)</f>
      </c>
      <c r="AP10" s="362">
        <f>IF('参加申込書(入力シート)'!AP10="","",'参加申込書(入力シート)'!AP10)</f>
      </c>
      <c r="AQ10" s="362">
        <f>IF('参加申込書(入力シート)'!AQ10="","",'参加申込書(入力シート)'!AQ10)</f>
      </c>
      <c r="AR10" s="362">
        <f>IF('参加申込書(入力シート)'!AR10="","",'参加申込書(入力シート)'!AR10)</f>
      </c>
      <c r="AS10" s="362">
        <f>IF('参加申込書(入力シート)'!AS10="","",'参加申込書(入力シート)'!AS10)</f>
      </c>
      <c r="AT10" s="362">
        <f>IF('参加申込書(入力シート)'!AT10="","",'参加申込書(入力シート)'!AT10)</f>
      </c>
      <c r="AU10" s="362">
        <f>IF('参加申込書(入力シート)'!AU10="","",'参加申込書(入力シート)'!AU10)</f>
      </c>
      <c r="AV10" s="362">
        <f>IF('参加申込書(入力シート)'!AV10="","",'参加申込書(入力シート)'!AV10)</f>
      </c>
      <c r="AW10" s="362">
        <f>IF('参加申込書(入力シート)'!AW10="","",'参加申込書(入力シート)'!AW10)</f>
      </c>
      <c r="AX10" s="362">
        <f>IF('参加申込書(入力シート)'!AX10="","",'参加申込書(入力シート)'!AX10)</f>
      </c>
      <c r="AY10" s="362">
        <f>IF('参加申込書(入力シート)'!AY10="","",'参加申込書(入力シート)'!AY10)</f>
      </c>
      <c r="AZ10" s="362">
        <f>IF('参加申込書(入力シート)'!AZ10="","",'参加申込書(入力シート)'!AZ10)</f>
      </c>
      <c r="BA10" s="362">
        <f>IF('参加申込書(入力シート)'!BA10="","",'参加申込書(入力シート)'!BA10)</f>
      </c>
      <c r="BB10" s="362">
        <f>IF('参加申込書(入力シート)'!BB10="","",'参加申込書(入力シート)'!BB10)</f>
      </c>
      <c r="BC10" s="362">
        <f>IF('参加申込書(入力シート)'!BC10="","",'参加申込書(入力シート)'!BC10)</f>
      </c>
      <c r="BD10" s="362">
        <f>IF('参加申込書(入力シート)'!BD10="","",'参加申込書(入力シート)'!BD10)</f>
      </c>
      <c r="BE10" s="362">
        <f>IF('参加申込書(入力シート)'!BE10="","",'参加申込書(入力シート)'!BE10)</f>
      </c>
      <c r="BF10" s="362">
        <f>IF('参加申込書(入力シート)'!BF10="","",'参加申込書(入力シート)'!BF10)</f>
      </c>
      <c r="BG10" s="362">
        <f>IF('参加申込書(入力シート)'!BG10="","",'参加申込書(入力シート)'!BG10)</f>
      </c>
      <c r="BH10" s="362">
        <f>IF('参加申込書(入力シート)'!BH10="","",'参加申込書(入力シート)'!BH10)</f>
      </c>
      <c r="BI10" s="363">
        <f>IF('参加申込書(入力シート)'!BI10="","",'参加申込書(入力シート)'!BI10)</f>
      </c>
      <c r="BJ10" s="67">
        <f>IF('参加申込書(入力シート)'!BJ10="","",'参加申込書(入力シート)'!BJ10)</f>
      </c>
    </row>
    <row r="11" spans="1:62" ht="22.5" customHeight="1">
      <c r="A11" s="258" t="str">
        <f>IF('参加申込書(入力シート)'!A11="","",'参加申込書(入力シート)'!A11)</f>
        <v>登録番号</v>
      </c>
      <c r="B11" s="259">
        <f>IF('参加申込書(入力シート)'!B11="","",'参加申込書(入力シート)'!B11)</f>
      </c>
      <c r="C11" s="259">
        <f>IF('参加申込書(入力シート)'!C11="","",'参加申込書(入力シート)'!C11)</f>
      </c>
      <c r="D11" s="260">
        <f>IF('参加申込書(入力シート)'!D11="","",'参加申込書(入力シート)'!D11)</f>
      </c>
      <c r="E11" s="261">
        <f>IF('参加申込書(入力シート)'!E11="","",'参加申込書(入力シート)'!E11)</f>
      </c>
      <c r="F11" s="262">
        <f>IF('参加申込書(入力シート)'!F11="","",'参加申込書(入力シート)'!F11)</f>
      </c>
      <c r="G11" s="262">
        <f>IF('参加申込書(入力シート)'!G11="","",'参加申込書(入力シート)'!G11)</f>
      </c>
      <c r="H11" s="262">
        <f>IF('参加申込書(入力シート)'!H11="","",'参加申込書(入力シート)'!H11)</f>
      </c>
      <c r="I11" s="262">
        <f>IF('参加申込書(入力シート)'!I11="","",'参加申込書(入力シート)'!I11)</f>
      </c>
      <c r="J11" s="262">
        <f>IF('参加申込書(入力シート)'!J11="","",'参加申込書(入力シート)'!J11)</f>
      </c>
      <c r="K11" s="262">
        <f>IF('参加申込書(入力シート)'!K11="","",'参加申込書(入力シート)'!K11)</f>
      </c>
      <c r="L11" s="262">
        <f>IF('参加申込書(入力シート)'!L11="","",'参加申込書(入力シート)'!L11)</f>
      </c>
      <c r="M11" s="262">
        <f>IF('参加申込書(入力シート)'!M11="","",'参加申込書(入力シート)'!M11)</f>
      </c>
      <c r="N11" s="263">
        <f>IF('参加申込書(入力シート)'!N11="","",'参加申込書(入力シート)'!N11)</f>
      </c>
      <c r="O11" s="258" t="str">
        <f>IF('参加申込書(入力シート)'!O11="","",'参加申込書(入力シート)'!O11)</f>
        <v>登録番号</v>
      </c>
      <c r="P11" s="259">
        <f>IF('参加申込書(入力シート)'!P11="","",'参加申込書(入力シート)'!P11)</f>
      </c>
      <c r="Q11" s="259">
        <f>IF('参加申込書(入力シート)'!Q11="","",'参加申込書(入力シート)'!Q11)</f>
      </c>
      <c r="R11" s="260">
        <f>IF('参加申込書(入力シート)'!R11="","",'参加申込書(入力シート)'!R11)</f>
      </c>
      <c r="S11" s="261">
        <f>IF('参加申込書(入力シート)'!S11="","",'参加申込書(入力シート)'!S11)</f>
      </c>
      <c r="T11" s="262">
        <f>IF('参加申込書(入力シート)'!T11="","",'参加申込書(入力シート)'!T11)</f>
      </c>
      <c r="U11" s="262">
        <f>IF('参加申込書(入力シート)'!U11="","",'参加申込書(入力シート)'!U11)</f>
      </c>
      <c r="V11" s="262">
        <f>IF('参加申込書(入力シート)'!V11="","",'参加申込書(入力シート)'!V11)</f>
      </c>
      <c r="W11" s="262">
        <f>IF('参加申込書(入力シート)'!W11="","",'参加申込書(入力シート)'!W11)</f>
      </c>
      <c r="X11" s="262">
        <f>IF('参加申込書(入力シート)'!X11="","",'参加申込書(入力シート)'!X11)</f>
      </c>
      <c r="Y11" s="262">
        <f>IF('参加申込書(入力シート)'!Y11="","",'参加申込書(入力シート)'!Y11)</f>
      </c>
      <c r="Z11" s="262">
        <f>IF('参加申込書(入力シート)'!Z11="","",'参加申込書(入力シート)'!Z11)</f>
      </c>
      <c r="AA11" s="262">
        <f>IF('参加申込書(入力シート)'!AA11="","",'参加申込書(入力シート)'!AA11)</f>
      </c>
      <c r="AB11" s="262">
        <f>IF('参加申込書(入力シート)'!AB11="","",'参加申込書(入力シート)'!AB11)</f>
      </c>
      <c r="AC11" s="262">
        <f>IF('参加申込書(入力シート)'!AC11="","",'参加申込書(入力シート)'!AC11)</f>
      </c>
      <c r="AD11" s="263">
        <f>IF('参加申込書(入力シート)'!AD11="","",'参加申込書(入力シート)'!AD11)</f>
      </c>
      <c r="AE11" s="67">
        <f>IF('参加申込書(入力シート)'!AE11="","",'参加申込書(入力シート)'!AE11)</f>
      </c>
      <c r="AF11" s="67">
        <f>IF('参加申込書(入力シート)'!AF11="","",'参加申込書(入力シート)'!AF11)</f>
      </c>
      <c r="AG11" s="361">
        <f>IF('参加申込書(入力シート)'!AG11="","",'参加申込書(入力シート)'!AG11)</f>
      </c>
      <c r="AH11" s="362">
        <f>IF('参加申込書(入力シート)'!AH11="","",'参加申込書(入力シート)'!AH11)</f>
      </c>
      <c r="AI11" s="362">
        <f>IF('参加申込書(入力シート)'!AI11="","",'参加申込書(入力シート)'!AI11)</f>
      </c>
      <c r="AJ11" s="362">
        <f>IF('参加申込書(入力シート)'!AJ11="","",'参加申込書(入力シート)'!AJ11)</f>
      </c>
      <c r="AK11" s="362">
        <f>IF('参加申込書(入力シート)'!AK11="","",'参加申込書(入力シート)'!AK11)</f>
      </c>
      <c r="AL11" s="362">
        <f>IF('参加申込書(入力シート)'!AL11="","",'参加申込書(入力シート)'!AL11)</f>
      </c>
      <c r="AM11" s="362">
        <f>IF('参加申込書(入力シート)'!AM11="","",'参加申込書(入力シート)'!AM11)</f>
      </c>
      <c r="AN11" s="362">
        <f>IF('参加申込書(入力シート)'!AN11="","",'参加申込書(入力シート)'!AN11)</f>
      </c>
      <c r="AO11" s="362">
        <f>IF('参加申込書(入力シート)'!AO11="","",'参加申込書(入力シート)'!AO11)</f>
      </c>
      <c r="AP11" s="362">
        <f>IF('参加申込書(入力シート)'!AP11="","",'参加申込書(入力シート)'!AP11)</f>
      </c>
      <c r="AQ11" s="362">
        <f>IF('参加申込書(入力シート)'!AQ11="","",'参加申込書(入力シート)'!AQ11)</f>
      </c>
      <c r="AR11" s="362">
        <f>IF('参加申込書(入力シート)'!AR11="","",'参加申込書(入力シート)'!AR11)</f>
      </c>
      <c r="AS11" s="362">
        <f>IF('参加申込書(入力シート)'!AS11="","",'参加申込書(入力シート)'!AS11)</f>
      </c>
      <c r="AT11" s="362">
        <f>IF('参加申込書(入力シート)'!AT11="","",'参加申込書(入力シート)'!AT11)</f>
      </c>
      <c r="AU11" s="362">
        <f>IF('参加申込書(入力シート)'!AU11="","",'参加申込書(入力シート)'!AU11)</f>
      </c>
      <c r="AV11" s="362">
        <f>IF('参加申込書(入力シート)'!AV11="","",'参加申込書(入力シート)'!AV11)</f>
      </c>
      <c r="AW11" s="362">
        <f>IF('参加申込書(入力シート)'!AW11="","",'参加申込書(入力シート)'!AW11)</f>
      </c>
      <c r="AX11" s="362">
        <f>IF('参加申込書(入力シート)'!AX11="","",'参加申込書(入力シート)'!AX11)</f>
      </c>
      <c r="AY11" s="362">
        <f>IF('参加申込書(入力シート)'!AY11="","",'参加申込書(入力シート)'!AY11)</f>
      </c>
      <c r="AZ11" s="362">
        <f>IF('参加申込書(入力シート)'!AZ11="","",'参加申込書(入力シート)'!AZ11)</f>
      </c>
      <c r="BA11" s="362">
        <f>IF('参加申込書(入力シート)'!BA11="","",'参加申込書(入力シート)'!BA11)</f>
      </c>
      <c r="BB11" s="362">
        <f>IF('参加申込書(入力シート)'!BB11="","",'参加申込書(入力シート)'!BB11)</f>
      </c>
      <c r="BC11" s="362">
        <f>IF('参加申込書(入力シート)'!BC11="","",'参加申込書(入力シート)'!BC11)</f>
      </c>
      <c r="BD11" s="362">
        <f>IF('参加申込書(入力シート)'!BD11="","",'参加申込書(入力シート)'!BD11)</f>
      </c>
      <c r="BE11" s="362">
        <f>IF('参加申込書(入力シート)'!BE11="","",'参加申込書(入力シート)'!BE11)</f>
      </c>
      <c r="BF11" s="362">
        <f>IF('参加申込書(入力シート)'!BF11="","",'参加申込書(入力シート)'!BF11)</f>
      </c>
      <c r="BG11" s="362">
        <f>IF('参加申込書(入力シート)'!BG11="","",'参加申込書(入力シート)'!BG11)</f>
      </c>
      <c r="BH11" s="362">
        <f>IF('参加申込書(入力シート)'!BH11="","",'参加申込書(入力シート)'!BH11)</f>
      </c>
      <c r="BI11" s="363">
        <f>IF('参加申込書(入力シート)'!BI11="","",'参加申込書(入力シート)'!BI11)</f>
      </c>
      <c r="BJ11" s="67">
        <f>IF('参加申込書(入力シート)'!BJ11="","",'参加申込書(入力シート)'!BJ11)</f>
      </c>
    </row>
    <row r="12" spans="1:62" ht="22.5" customHeight="1">
      <c r="A12" s="255" t="str">
        <f>IF('参加申込書(入力シート)'!A12="","",'参加申込書(入力シート)'!A12)</f>
        <v>役員　Ｃ</v>
      </c>
      <c r="B12" s="256">
        <f>IF('参加申込書(入力シート)'!B12="","",'参加申込書(入力シート)'!B12)</f>
      </c>
      <c r="C12" s="256">
        <f>IF('参加申込書(入力シート)'!C12="","",'参加申込書(入力シート)'!C12)</f>
      </c>
      <c r="D12" s="257">
        <f>IF('参加申込書(入力シート)'!D12="","",'参加申込書(入力シート)'!D12)</f>
      </c>
      <c r="E12" s="111">
        <f>IF('参加申込書(入力シート)'!E12="","",'参加申込書(入力シート)'!E12)</f>
      </c>
      <c r="F12" s="112">
        <f>IF('参加申込書(入力シート)'!F12="","",'参加申込書(入力シート)'!F12)</f>
      </c>
      <c r="G12" s="112">
        <f>IF('参加申込書(入力シート)'!G12="","",'参加申込書(入力シート)'!G12)</f>
      </c>
      <c r="H12" s="112">
        <f>IF('参加申込書(入力シート)'!H12="","",'参加申込書(入力シート)'!H12)</f>
      </c>
      <c r="I12" s="112">
        <f>IF('参加申込書(入力シート)'!I12="","",'参加申込書(入力シート)'!I12)</f>
      </c>
      <c r="J12" s="112">
        <f>IF('参加申込書(入力シート)'!J12="","",'参加申込書(入力シート)'!J12)</f>
      </c>
      <c r="K12" s="112">
        <f>IF('参加申込書(入力シート)'!K12="","",'参加申込書(入力シート)'!K12)</f>
      </c>
      <c r="L12" s="112">
        <f>IF('参加申込書(入力シート)'!L12="","",'参加申込書(入力シート)'!L12)</f>
      </c>
      <c r="M12" s="112">
        <f>IF('参加申込書(入力シート)'!M12="","",'参加申込書(入力シート)'!M12)</f>
      </c>
      <c r="N12" s="113">
        <f>IF('参加申込書(入力シート)'!N12="","",'参加申込書(入力シート)'!N12)</f>
      </c>
      <c r="O12" s="255" t="str">
        <f>IF('参加申込書(入力シート)'!O12="","",'参加申込書(入力シート)'!O12)</f>
        <v>役員　Ｄ</v>
      </c>
      <c r="P12" s="256">
        <f>IF('参加申込書(入力シート)'!P12="","",'参加申込書(入力シート)'!P12)</f>
      </c>
      <c r="Q12" s="256">
        <f>IF('参加申込書(入力シート)'!Q12="","",'参加申込書(入力シート)'!Q12)</f>
      </c>
      <c r="R12" s="257">
        <f>IF('参加申込書(入力シート)'!R12="","",'参加申込書(入力シート)'!R12)</f>
      </c>
      <c r="S12" s="111">
        <f>IF('参加申込書(入力シート)'!S12="","",'参加申込書(入力シート)'!S12)</f>
      </c>
      <c r="T12" s="112">
        <f>IF('参加申込書(入力シート)'!T12="","",'参加申込書(入力シート)'!T12)</f>
      </c>
      <c r="U12" s="112">
        <f>IF('参加申込書(入力シート)'!U12="","",'参加申込書(入力シート)'!U12)</f>
      </c>
      <c r="V12" s="112">
        <f>IF('参加申込書(入力シート)'!V12="","",'参加申込書(入力シート)'!V12)</f>
      </c>
      <c r="W12" s="112">
        <f>IF('参加申込書(入力シート)'!W12="","",'参加申込書(入力シート)'!W12)</f>
      </c>
      <c r="X12" s="112">
        <f>IF('参加申込書(入力シート)'!X12="","",'参加申込書(入力シート)'!X12)</f>
      </c>
      <c r="Y12" s="112">
        <f>IF('参加申込書(入力シート)'!Y12="","",'参加申込書(入力シート)'!Y12)</f>
      </c>
      <c r="Z12" s="112">
        <f>IF('参加申込書(入力シート)'!Z12="","",'参加申込書(入力シート)'!Z12)</f>
      </c>
      <c r="AA12" s="112">
        <f>IF('参加申込書(入力シート)'!AA12="","",'参加申込書(入力シート)'!AA12)</f>
      </c>
      <c r="AB12" s="112">
        <f>IF('参加申込書(入力シート)'!AB12="","",'参加申込書(入力シート)'!AB12)</f>
      </c>
      <c r="AC12" s="112">
        <f>IF('参加申込書(入力シート)'!AC12="","",'参加申込書(入力シート)'!AC12)</f>
      </c>
      <c r="AD12" s="113">
        <f>IF('参加申込書(入力シート)'!AD12="","",'参加申込書(入力シート)'!AD12)</f>
      </c>
      <c r="AE12" s="67">
        <f>IF('参加申込書(入力シート)'!AE12="","",'参加申込書(入力シート)'!AE12)</f>
      </c>
      <c r="AF12" s="67">
        <f>IF('参加申込書(入力シート)'!AF12="","",'参加申込書(入力シート)'!AF12)</f>
      </c>
      <c r="AG12" s="342" t="str">
        <f>IF('参加申込書(入力シート)'!AG12="","",'参加申込書(入力シート)'!AG12)</f>
        <v>令和　元　年　　月　　日　　チーム代表者</v>
      </c>
      <c r="AH12" s="343">
        <f>IF('参加申込書(入力シート)'!AH12="","",'参加申込書(入力シート)'!AH12)</f>
      </c>
      <c r="AI12" s="343">
        <f>IF('参加申込書(入力シート)'!AI12="","",'参加申込書(入力シート)'!AI12)</f>
      </c>
      <c r="AJ12" s="343">
        <f>IF('参加申込書(入力シート)'!AJ12="","",'参加申込書(入力シート)'!AJ12)</f>
      </c>
      <c r="AK12" s="343">
        <f>IF('参加申込書(入力シート)'!AK12="","",'参加申込書(入力シート)'!AK12)</f>
      </c>
      <c r="AL12" s="343">
        <f>IF('参加申込書(入力シート)'!AL12="","",'参加申込書(入力シート)'!AL12)</f>
      </c>
      <c r="AM12" s="343">
        <f>IF('参加申込書(入力シート)'!AM12="","",'参加申込書(入力シート)'!AM12)</f>
      </c>
      <c r="AN12" s="343">
        <f>IF('参加申込書(入力シート)'!AN12="","",'参加申込書(入力シート)'!AN12)</f>
      </c>
      <c r="AO12" s="343">
        <f>IF('参加申込書(入力シート)'!AO12="","",'参加申込書(入力シート)'!AO12)</f>
      </c>
      <c r="AP12" s="343">
        <f>IF('参加申込書(入力シート)'!AP12="","",'参加申込書(入力シート)'!AP12)</f>
      </c>
      <c r="AQ12" s="343">
        <f>IF('参加申込書(入力シート)'!AQ12="","",'参加申込書(入力シート)'!AQ12)</f>
      </c>
      <c r="AR12" s="343">
        <f>IF('参加申込書(入力シート)'!AR12="","",'参加申込書(入力シート)'!AR12)</f>
      </c>
      <c r="AS12" s="343">
        <f>IF('参加申込書(入力シート)'!AS12="","",'参加申込書(入力シート)'!AS12)</f>
      </c>
      <c r="AT12" s="343">
        <f>IF('参加申込書(入力シート)'!AT12="","",'参加申込書(入力シート)'!AT12)</f>
      </c>
      <c r="AU12" s="343">
        <f>IF('参加申込書(入力シート)'!AU12="","",'参加申込書(入力シート)'!AU12)</f>
      </c>
      <c r="AV12" s="343">
        <f>IF('参加申込書(入力シート)'!AV12="","",'参加申込書(入力シート)'!AV12)</f>
      </c>
      <c r="AW12" s="343">
        <f>IF('参加申込書(入力シート)'!AW12="","",'参加申込書(入力シート)'!AW12)</f>
      </c>
      <c r="AX12" s="343">
        <f>IF('参加申込書(入力シート)'!AX12="","",'参加申込書(入力シート)'!AX12)</f>
      </c>
      <c r="AY12" s="343">
        <f>IF('参加申込書(入力シート)'!AY12="","",'参加申込書(入力シート)'!AY12)</f>
      </c>
      <c r="AZ12" s="343">
        <f>IF('参加申込書(入力シート)'!AZ12="","",'参加申込書(入力シート)'!AZ12)</f>
      </c>
      <c r="BA12" s="343">
        <f>IF('参加申込書(入力シート)'!BA12="","",'参加申込書(入力シート)'!BA12)</f>
      </c>
      <c r="BB12" s="343">
        <f>IF('参加申込書(入力シート)'!BB12="","",'参加申込書(入力シート)'!BB12)</f>
      </c>
      <c r="BC12" s="343">
        <f>IF('参加申込書(入力シート)'!BC12="","",'参加申込書(入力シート)'!BC12)</f>
      </c>
      <c r="BD12" s="343">
        <f>IF('参加申込書(入力シート)'!BD12="","",'参加申込書(入力シート)'!BD12)</f>
      </c>
      <c r="BE12" s="343">
        <f>IF('参加申込書(入力シート)'!BE12="","",'参加申込書(入力シート)'!BE12)</f>
      </c>
      <c r="BF12" s="343">
        <f>IF('参加申込書(入力シート)'!BF12="","",'参加申込書(入力シート)'!BF12)</f>
      </c>
      <c r="BG12" s="343">
        <f>IF('参加申込書(入力シート)'!BG12="","",'参加申込書(入力シート)'!BG12)</f>
      </c>
      <c r="BH12" s="343">
        <f>IF('参加申込書(入力シート)'!BH12="","",'参加申込書(入力シート)'!BH12)</f>
      </c>
      <c r="BI12" s="344">
        <f>IF('参加申込書(入力シート)'!BI12="","",'参加申込書(入力シート)'!BI12)</f>
      </c>
      <c r="BJ12" s="67">
        <f>IF('参加申込書(入力シート)'!BJ12="","",'参加申込書(入力シート)'!BJ12)</f>
      </c>
    </row>
    <row r="13" spans="1:62" ht="22.5" customHeight="1">
      <c r="A13" s="258" t="str">
        <f>IF('参加申込書(入力シート)'!A13="","",'参加申込書(入力シート)'!A13)</f>
        <v>登録番号</v>
      </c>
      <c r="B13" s="259">
        <f>IF('参加申込書(入力シート)'!B13="","",'参加申込書(入力シート)'!B13)</f>
      </c>
      <c r="C13" s="259">
        <f>IF('参加申込書(入力シート)'!C13="","",'参加申込書(入力シート)'!C13)</f>
      </c>
      <c r="D13" s="260">
        <f>IF('参加申込書(入力シート)'!D13="","",'参加申込書(入力シート)'!D13)</f>
      </c>
      <c r="E13" s="261">
        <f>IF('参加申込書(入力シート)'!E13="","",'参加申込書(入力シート)'!E13)</f>
      </c>
      <c r="F13" s="262">
        <f>IF('参加申込書(入力シート)'!F13="","",'参加申込書(入力シート)'!F13)</f>
      </c>
      <c r="G13" s="262">
        <f>IF('参加申込書(入力シート)'!G13="","",'参加申込書(入力シート)'!G13)</f>
      </c>
      <c r="H13" s="262">
        <f>IF('参加申込書(入力シート)'!H13="","",'参加申込書(入力シート)'!H13)</f>
      </c>
      <c r="I13" s="262">
        <f>IF('参加申込書(入力シート)'!I13="","",'参加申込書(入力シート)'!I13)</f>
      </c>
      <c r="J13" s="262">
        <f>IF('参加申込書(入力シート)'!J13="","",'参加申込書(入力シート)'!J13)</f>
      </c>
      <c r="K13" s="262">
        <f>IF('参加申込書(入力シート)'!K13="","",'参加申込書(入力シート)'!K13)</f>
      </c>
      <c r="L13" s="262">
        <f>IF('参加申込書(入力シート)'!L13="","",'参加申込書(入力シート)'!L13)</f>
      </c>
      <c r="M13" s="262">
        <f>IF('参加申込書(入力シート)'!M13="","",'参加申込書(入力シート)'!M13)</f>
      </c>
      <c r="N13" s="263">
        <f>IF('参加申込書(入力シート)'!N13="","",'参加申込書(入力シート)'!N13)</f>
      </c>
      <c r="O13" s="264" t="str">
        <f>IF('参加申込書(入力シート)'!O13="","",'参加申込書(入力シート)'!O13)</f>
        <v>登録番号</v>
      </c>
      <c r="P13" s="265">
        <f>IF('参加申込書(入力シート)'!P13="","",'参加申込書(入力シート)'!P13)</f>
      </c>
      <c r="Q13" s="265">
        <f>IF('参加申込書(入力シート)'!Q13="","",'参加申込書(入力シート)'!Q13)</f>
      </c>
      <c r="R13" s="266">
        <f>IF('参加申込書(入力シート)'!R13="","",'参加申込書(入力シート)'!R13)</f>
      </c>
      <c r="S13" s="119">
        <f>IF('参加申込書(入力シート)'!S13="","",'参加申込書(入力シート)'!S13)</f>
      </c>
      <c r="T13" s="120">
        <f>IF('参加申込書(入力シート)'!T13="","",'参加申込書(入力シート)'!T13)</f>
      </c>
      <c r="U13" s="120">
        <f>IF('参加申込書(入力シート)'!U13="","",'参加申込書(入力シート)'!U13)</f>
      </c>
      <c r="V13" s="120">
        <f>IF('参加申込書(入力シート)'!V13="","",'参加申込書(入力シート)'!V13)</f>
      </c>
      <c r="W13" s="120">
        <f>IF('参加申込書(入力シート)'!W13="","",'参加申込書(入力シート)'!W13)</f>
      </c>
      <c r="X13" s="120">
        <f>IF('参加申込書(入力シート)'!X13="","",'参加申込書(入力シート)'!X13)</f>
      </c>
      <c r="Y13" s="120">
        <f>IF('参加申込書(入力シート)'!Y13="","",'参加申込書(入力シート)'!Y13)</f>
      </c>
      <c r="Z13" s="120">
        <f>IF('参加申込書(入力シート)'!Z13="","",'参加申込書(入力シート)'!Z13)</f>
      </c>
      <c r="AA13" s="120">
        <f>IF('参加申込書(入力シート)'!AA13="","",'参加申込書(入力シート)'!AA13)</f>
      </c>
      <c r="AB13" s="120">
        <f>IF('参加申込書(入力シート)'!AB13="","",'参加申込書(入力シート)'!AB13)</f>
      </c>
      <c r="AC13" s="120">
        <f>IF('参加申込書(入力シート)'!AC13="","",'参加申込書(入力シート)'!AC13)</f>
      </c>
      <c r="AD13" s="121">
        <f>IF('参加申込書(入力シート)'!AD13="","",'参加申込書(入力シート)'!AD13)</f>
      </c>
      <c r="AE13" s="67">
        <f>IF('参加申込書(入力シート)'!AE13="","",'参加申込書(入力シート)'!AE13)</f>
      </c>
      <c r="AF13" s="67">
        <f>IF('参加申込書(入力シート)'!AF13="","",'参加申込書(入力シート)'!AF13)</f>
      </c>
      <c r="AG13" s="345">
        <f>IF('参加申込書(入力シート)'!AG13="","",'参加申込書(入力シート)'!AG13)</f>
      </c>
      <c r="AH13" s="346">
        <f>IF('参加申込書(入力シート)'!AH13="","",'参加申込書(入力シート)'!AH13)</f>
      </c>
      <c r="AI13" s="346">
        <f>IF('参加申込書(入力シート)'!AI13="","",'参加申込書(入力シート)'!AI13)</f>
      </c>
      <c r="AJ13" s="346">
        <f>IF('参加申込書(入力シート)'!AJ13="","",'参加申込書(入力シート)'!AJ13)</f>
      </c>
      <c r="AK13" s="346">
        <f>IF('参加申込書(入力シート)'!AK13="","",'参加申込書(入力シート)'!AK13)</f>
      </c>
      <c r="AL13" s="346">
        <f>IF('参加申込書(入力シート)'!AL13="","",'参加申込書(入力シート)'!AL13)</f>
      </c>
      <c r="AM13" s="346">
        <f>IF('参加申込書(入力シート)'!AM13="","",'参加申込書(入力シート)'!AM13)</f>
      </c>
      <c r="AN13" s="346">
        <f>IF('参加申込書(入力シート)'!AN13="","",'参加申込書(入力シート)'!AN13)</f>
      </c>
      <c r="AO13" s="346">
        <f>IF('参加申込書(入力シート)'!AO13="","",'参加申込書(入力シート)'!AO13)</f>
      </c>
      <c r="AP13" s="346">
        <f>IF('参加申込書(入力シート)'!AP13="","",'参加申込書(入力シート)'!AP13)</f>
      </c>
      <c r="AQ13" s="346">
        <f>IF('参加申込書(入力シート)'!AQ13="","",'参加申込書(入力シート)'!AQ13)</f>
      </c>
      <c r="AR13" s="346">
        <f>IF('参加申込書(入力シート)'!AR13="","",'参加申込書(入力シート)'!AR13)</f>
      </c>
      <c r="AS13" s="346">
        <f>IF('参加申込書(入力シート)'!AS13="","",'参加申込書(入力シート)'!AS13)</f>
      </c>
      <c r="AT13" s="346">
        <f>IF('参加申込書(入力シート)'!AT13="","",'参加申込書(入力シート)'!AT13)</f>
      </c>
      <c r="AU13" s="346">
        <f>IF('参加申込書(入力シート)'!AU13="","",'参加申込書(入力シート)'!AU13)</f>
      </c>
      <c r="AV13" s="346">
        <f>IF('参加申込書(入力シート)'!AV13="","",'参加申込書(入力シート)'!AV13)</f>
      </c>
      <c r="AW13" s="346">
        <f>IF('参加申込書(入力シート)'!AW13="","",'参加申込書(入力シート)'!AW13)</f>
      </c>
      <c r="AX13" s="346">
        <f>IF('参加申込書(入力シート)'!AX13="","",'参加申込書(入力シート)'!AX13)</f>
      </c>
      <c r="AY13" s="346">
        <f>IF('参加申込書(入力シート)'!AY13="","",'参加申込書(入力シート)'!AY13)</f>
      </c>
      <c r="AZ13" s="346">
        <f>IF('参加申込書(入力シート)'!AZ13="","",'参加申込書(入力シート)'!AZ13)</f>
      </c>
      <c r="BA13" s="346">
        <f>IF('参加申込書(入力シート)'!BA13="","",'参加申込書(入力シート)'!BA13)</f>
      </c>
      <c r="BB13" s="346">
        <f>IF('参加申込書(入力シート)'!BB13="","",'参加申込書(入力シート)'!BB13)</f>
      </c>
      <c r="BC13" s="346">
        <f>IF('参加申込書(入力シート)'!BC13="","",'参加申込書(入力シート)'!BC13)</f>
      </c>
      <c r="BD13" s="346">
        <f>IF('参加申込書(入力シート)'!BD13="","",'参加申込書(入力シート)'!BD13)</f>
      </c>
      <c r="BE13" s="346">
        <f>IF('参加申込書(入力シート)'!BE13="","",'参加申込書(入力シート)'!BE13)</f>
      </c>
      <c r="BF13" s="346">
        <f>IF('参加申込書(入力シート)'!BF13="","",'参加申込書(入力シート)'!BF13)</f>
      </c>
      <c r="BG13" s="346">
        <f>IF('参加申込書(入力シート)'!BG13="","",'参加申込書(入力シート)'!BG13)</f>
      </c>
      <c r="BH13" s="346">
        <f>IF('参加申込書(入力シート)'!BH13="","",'参加申込書(入力シート)'!BH13)</f>
      </c>
      <c r="BI13" s="347">
        <f>IF('参加申込書(入力シート)'!BI13="","",'参加申込書(入力シート)'!BI13)</f>
      </c>
      <c r="BJ13" s="67">
        <f>IF('参加申込書(入力シート)'!BJ13="","",'参加申込書(入力シート)'!BJ13)</f>
      </c>
    </row>
    <row r="14" spans="1:62" ht="26.25" customHeight="1">
      <c r="A14" s="255" t="str">
        <f>IF('参加申込書(入力シート)'!A14="","",'参加申込書(入力シート)'!A14)</f>
        <v>役員　E</v>
      </c>
      <c r="B14" s="256">
        <f>IF('参加申込書(入力シート)'!B14="","",'参加申込書(入力シート)'!B14)</f>
      </c>
      <c r="C14" s="256">
        <f>IF('参加申込書(入力シート)'!C14="","",'参加申込書(入力シート)'!C14)</f>
      </c>
      <c r="D14" s="257">
        <f>IF('参加申込書(入力シート)'!D14="","",'参加申込書(入力シート)'!D14)</f>
      </c>
      <c r="E14" s="111">
        <f>IF('参加申込書(入力シート)'!E14="","",'参加申込書(入力シート)'!E14)</f>
      </c>
      <c r="F14" s="112">
        <f>IF('参加申込書(入力シート)'!F14="","",'参加申込書(入力シート)'!F14)</f>
      </c>
      <c r="G14" s="112">
        <f>IF('参加申込書(入力シート)'!G14="","",'参加申込書(入力シート)'!G14)</f>
      </c>
      <c r="H14" s="112">
        <f>IF('参加申込書(入力シート)'!H14="","",'参加申込書(入力シート)'!H14)</f>
      </c>
      <c r="I14" s="112">
        <f>IF('参加申込書(入力シート)'!I14="","",'参加申込書(入力シート)'!I14)</f>
      </c>
      <c r="J14" s="112">
        <f>IF('参加申込書(入力シート)'!J14="","",'参加申込書(入力シート)'!J14)</f>
      </c>
      <c r="K14" s="112">
        <f>IF('参加申込書(入力シート)'!K14="","",'参加申込書(入力シート)'!K14)</f>
      </c>
      <c r="L14" s="112">
        <f>IF('参加申込書(入力シート)'!L14="","",'参加申込書(入力シート)'!L14)</f>
      </c>
      <c r="M14" s="112">
        <f>IF('参加申込書(入力シート)'!M14="","",'参加申込書(入力シート)'!M14)</f>
      </c>
      <c r="N14" s="113">
        <f>IF('参加申込書(入力シート)'!N14="","",'参加申込書(入力シート)'!N14)</f>
      </c>
      <c r="O14" s="255">
        <f>IF('参加申込書(入力シート)'!O14="","",'参加申込書(入力シート)'!O14)</f>
      </c>
      <c r="P14" s="256">
        <f>IF('参加申込書(入力シート)'!P14="","",'参加申込書(入力シート)'!P14)</f>
      </c>
      <c r="Q14" s="256">
        <f>IF('参加申込書(入力シート)'!Q14="","",'参加申込書(入力シート)'!Q14)</f>
      </c>
      <c r="R14" s="257">
        <f>IF('参加申込書(入力シート)'!R14="","",'参加申込書(入力シート)'!R14)</f>
      </c>
      <c r="S14" s="111">
        <f>IF('参加申込書(入力シート)'!S14="","",'参加申込書(入力シート)'!S14)</f>
      </c>
      <c r="T14" s="112">
        <f>IF('参加申込書(入力シート)'!T14="","",'参加申込書(入力シート)'!T14)</f>
      </c>
      <c r="U14" s="112">
        <f>IF('参加申込書(入力シート)'!U14="","",'参加申込書(入力シート)'!U14)</f>
      </c>
      <c r="V14" s="112">
        <f>IF('参加申込書(入力シート)'!V14="","",'参加申込書(入力シート)'!V14)</f>
      </c>
      <c r="W14" s="112">
        <f>IF('参加申込書(入力シート)'!W14="","",'参加申込書(入力シート)'!W14)</f>
      </c>
      <c r="X14" s="112">
        <f>IF('参加申込書(入力シート)'!X14="","",'参加申込書(入力シート)'!X14)</f>
      </c>
      <c r="Y14" s="112">
        <f>IF('参加申込書(入力シート)'!Y14="","",'参加申込書(入力シート)'!Y14)</f>
      </c>
      <c r="Z14" s="112">
        <f>IF('参加申込書(入力シート)'!Z14="","",'参加申込書(入力シート)'!Z14)</f>
      </c>
      <c r="AA14" s="112">
        <f>IF('参加申込書(入力シート)'!AA14="","",'参加申込書(入力シート)'!AA14)</f>
      </c>
      <c r="AB14" s="112">
        <f>IF('参加申込書(入力シート)'!AB14="","",'参加申込書(入力シート)'!AB14)</f>
      </c>
      <c r="AC14" s="112">
        <f>IF('参加申込書(入力シート)'!AC14="","",'参加申込書(入力シート)'!AC14)</f>
      </c>
      <c r="AD14" s="113">
        <f>IF('参加申込書(入力シート)'!AD14="","",'参加申込書(入力シート)'!AD14)</f>
      </c>
      <c r="AE14" s="67">
        <f>IF('参加申込書(入力シート)'!AE14="","",'参加申込書(入力シート)'!AE14)</f>
      </c>
      <c r="AF14" s="67">
        <f>IF('参加申込書(入力シート)'!AF14="","",'参加申込書(入力シート)'!AF14)</f>
      </c>
      <c r="AG14" s="97">
        <f>IF('参加申込書(入力シート)'!AG14="","",'参加申込書(入力シート)'!AG14)</f>
      </c>
      <c r="AH14" s="97">
        <f>IF('参加申込書(入力シート)'!AH14="","",'参加申込書(入力シート)'!AH14)</f>
      </c>
      <c r="AI14" s="97">
        <f>IF('参加申込書(入力シート)'!AI14="","",'参加申込書(入力シート)'!AI14)</f>
      </c>
      <c r="AJ14" s="97">
        <f>IF('参加申込書(入力シート)'!AJ14="","",'参加申込書(入力シート)'!AJ14)</f>
      </c>
      <c r="AK14" s="97">
        <f>IF('参加申込書(入力シート)'!AK14="","",'参加申込書(入力シート)'!AK14)</f>
      </c>
      <c r="AL14" s="97">
        <f>IF('参加申込書(入力シート)'!AL14="","",'参加申込書(入力シート)'!AL14)</f>
      </c>
      <c r="AM14" s="97">
        <f>IF('参加申込書(入力シート)'!AM14="","",'参加申込書(入力シート)'!AM14)</f>
      </c>
      <c r="AN14" s="97">
        <f>IF('参加申込書(入力シート)'!AN14="","",'参加申込書(入力シート)'!AN14)</f>
      </c>
      <c r="AO14" s="97">
        <f>IF('参加申込書(入力シート)'!AO14="","",'参加申込書(入力シート)'!AO14)</f>
      </c>
      <c r="AP14" s="97">
        <f>IF('参加申込書(入力シート)'!AP14="","",'参加申込書(入力シート)'!AP14)</f>
      </c>
      <c r="AQ14" s="97">
        <f>IF('参加申込書(入力シート)'!AQ14="","",'参加申込書(入力シート)'!AQ14)</f>
      </c>
      <c r="AR14" s="97">
        <f>IF('参加申込書(入力シート)'!AR14="","",'参加申込書(入力シート)'!AR14)</f>
      </c>
      <c r="AS14" s="97">
        <f>IF('参加申込書(入力シート)'!AS14="","",'参加申込書(入力シート)'!AS14)</f>
      </c>
      <c r="AT14" s="97">
        <f>IF('参加申込書(入力シート)'!AT14="","",'参加申込書(入力シート)'!AT14)</f>
      </c>
      <c r="AU14" s="97">
        <f>IF('参加申込書(入力シート)'!AU14="","",'参加申込書(入力シート)'!AU14)</f>
      </c>
      <c r="AV14" s="97">
        <f>IF('参加申込書(入力シート)'!AV14="","",'参加申込書(入力シート)'!AV14)</f>
      </c>
      <c r="AW14" s="97">
        <f>IF('参加申込書(入力シート)'!AW14="","",'参加申込書(入力シート)'!AW14)</f>
      </c>
      <c r="AX14" s="97">
        <f>IF('参加申込書(入力シート)'!AX14="","",'参加申込書(入力シート)'!AX14)</f>
      </c>
      <c r="AY14" s="97">
        <f>IF('参加申込書(入力シート)'!AY14="","",'参加申込書(入力シート)'!AY14)</f>
      </c>
      <c r="AZ14" s="97">
        <f>IF('参加申込書(入力シート)'!AZ14="","",'参加申込書(入力シート)'!AZ14)</f>
      </c>
      <c r="BA14" s="97">
        <f>IF('参加申込書(入力シート)'!BA14="","",'参加申込書(入力シート)'!BA14)</f>
      </c>
      <c r="BB14" s="97">
        <f>IF('参加申込書(入力シート)'!BB14="","",'参加申込書(入力シート)'!BB14)</f>
      </c>
      <c r="BC14" s="97">
        <f>IF('参加申込書(入力シート)'!BC14="","",'参加申込書(入力シート)'!BC14)</f>
      </c>
      <c r="BD14" s="97">
        <f>IF('参加申込書(入力シート)'!BD14="","",'参加申込書(入力シート)'!BD14)</f>
      </c>
      <c r="BE14" s="97">
        <f>IF('参加申込書(入力シート)'!BE14="","",'参加申込書(入力シート)'!BE14)</f>
      </c>
      <c r="BF14" s="97">
        <f>IF('参加申込書(入力シート)'!BF14="","",'参加申込書(入力シート)'!BF14)</f>
      </c>
      <c r="BG14" s="97">
        <f>IF('参加申込書(入力シート)'!BG14="","",'参加申込書(入力シート)'!BG14)</f>
      </c>
      <c r="BH14" s="97">
        <f>IF('参加申込書(入力シート)'!BH14="","",'参加申込書(入力シート)'!BH14)</f>
      </c>
      <c r="BI14" s="97">
        <f>IF('参加申込書(入力シート)'!BI14="","",'参加申込書(入力シート)'!BI14)</f>
      </c>
      <c r="BJ14" s="67">
        <f>IF('参加申込書(入力シート)'!BJ14="","",'参加申込書(入力シート)'!BJ14)</f>
      </c>
    </row>
    <row r="15" spans="1:62" ht="26.25" customHeight="1">
      <c r="A15" s="258" t="str">
        <f>IF('参加申込書(入力シート)'!A15="","",'参加申込書(入力シート)'!A15)</f>
        <v>登録番号</v>
      </c>
      <c r="B15" s="259">
        <f>IF('参加申込書(入力シート)'!B15="","",'参加申込書(入力シート)'!B15)</f>
      </c>
      <c r="C15" s="259">
        <f>IF('参加申込書(入力シート)'!C15="","",'参加申込書(入力シート)'!C15)</f>
      </c>
      <c r="D15" s="260">
        <f>IF('参加申込書(入力シート)'!D15="","",'参加申込書(入力シート)'!D15)</f>
      </c>
      <c r="E15" s="261">
        <f>IF('参加申込書(入力シート)'!E15="","",'参加申込書(入力シート)'!E15)</f>
      </c>
      <c r="F15" s="262">
        <f>IF('参加申込書(入力シート)'!F15="","",'参加申込書(入力シート)'!F15)</f>
      </c>
      <c r="G15" s="262">
        <f>IF('参加申込書(入力シート)'!G15="","",'参加申込書(入力シート)'!G15)</f>
      </c>
      <c r="H15" s="262">
        <f>IF('参加申込書(入力シート)'!H15="","",'参加申込書(入力シート)'!H15)</f>
      </c>
      <c r="I15" s="262">
        <f>IF('参加申込書(入力シート)'!I15="","",'参加申込書(入力シート)'!I15)</f>
      </c>
      <c r="J15" s="262">
        <f>IF('参加申込書(入力シート)'!J15="","",'参加申込書(入力シート)'!J15)</f>
      </c>
      <c r="K15" s="262">
        <f>IF('参加申込書(入力シート)'!K15="","",'参加申込書(入力シート)'!K15)</f>
      </c>
      <c r="L15" s="262">
        <f>IF('参加申込書(入力シート)'!L15="","",'参加申込書(入力シート)'!L15)</f>
      </c>
      <c r="M15" s="262">
        <f>IF('参加申込書(入力シート)'!M15="","",'参加申込書(入力シート)'!M15)</f>
      </c>
      <c r="N15" s="263">
        <f>IF('参加申込書(入力シート)'!N15="","",'参加申込書(入力シート)'!N15)</f>
      </c>
      <c r="O15" s="264">
        <f>IF('参加申込書(入力シート)'!O15="","",'参加申込書(入力シート)'!O15)</f>
      </c>
      <c r="P15" s="265">
        <f>IF('参加申込書(入力シート)'!P15="","",'参加申込書(入力シート)'!P15)</f>
      </c>
      <c r="Q15" s="265">
        <f>IF('参加申込書(入力シート)'!Q15="","",'参加申込書(入力シート)'!Q15)</f>
      </c>
      <c r="R15" s="266">
        <f>IF('参加申込書(入力シート)'!R15="","",'参加申込書(入力シート)'!R15)</f>
      </c>
      <c r="S15" s="119">
        <f>IF('参加申込書(入力シート)'!S15="","",'参加申込書(入力シート)'!S15)</f>
      </c>
      <c r="T15" s="120">
        <f>IF('参加申込書(入力シート)'!T15="","",'参加申込書(入力シート)'!T15)</f>
      </c>
      <c r="U15" s="120">
        <f>IF('参加申込書(入力シート)'!U15="","",'参加申込書(入力シート)'!U15)</f>
      </c>
      <c r="V15" s="120">
        <f>IF('参加申込書(入力シート)'!V15="","",'参加申込書(入力シート)'!V15)</f>
      </c>
      <c r="W15" s="120">
        <f>IF('参加申込書(入力シート)'!W15="","",'参加申込書(入力シート)'!W15)</f>
      </c>
      <c r="X15" s="120">
        <f>IF('参加申込書(入力シート)'!X15="","",'参加申込書(入力シート)'!X15)</f>
      </c>
      <c r="Y15" s="120">
        <f>IF('参加申込書(入力シート)'!Y15="","",'参加申込書(入力シート)'!Y15)</f>
      </c>
      <c r="Z15" s="120">
        <f>IF('参加申込書(入力シート)'!Z15="","",'参加申込書(入力シート)'!Z15)</f>
      </c>
      <c r="AA15" s="120">
        <f>IF('参加申込書(入力シート)'!AA15="","",'参加申込書(入力シート)'!AA15)</f>
      </c>
      <c r="AB15" s="120">
        <f>IF('参加申込書(入力シート)'!AB15="","",'参加申込書(入力シート)'!AB15)</f>
      </c>
      <c r="AC15" s="120">
        <f>IF('参加申込書(入力シート)'!AC15="","",'参加申込書(入力シート)'!AC15)</f>
      </c>
      <c r="AD15" s="121">
        <f>IF('参加申込書(入力シート)'!AD15="","",'参加申込書(入力シート)'!AD15)</f>
      </c>
      <c r="AE15" s="67">
        <f>IF('参加申込書(入力シート)'!AE15="","",'参加申込書(入力シート)'!AE15)</f>
      </c>
      <c r="AF15" s="67">
        <f>IF('参加申込書(入力シート)'!AF15="","",'参加申込書(入力シート)'!AF15)</f>
      </c>
      <c r="AG15" s="267">
        <f>IF('参加申込書(入力シート)'!AG15="","",'参加申込書(入力シート)'!AG15)</f>
      </c>
      <c r="AH15" s="267"/>
      <c r="AI15" s="267"/>
      <c r="AJ15" s="267"/>
      <c r="AK15" s="267"/>
      <c r="AL15" s="267"/>
      <c r="AM15" s="267"/>
      <c r="AN15" s="267"/>
      <c r="AO15" s="267"/>
      <c r="AP15" s="267"/>
      <c r="AQ15" s="267"/>
      <c r="AR15" s="267"/>
      <c r="AS15" s="267"/>
      <c r="AT15" s="267"/>
      <c r="AU15" s="268"/>
      <c r="AV15" s="268"/>
      <c r="AW15" s="268"/>
      <c r="AX15" s="268"/>
      <c r="AY15" s="268"/>
      <c r="AZ15" s="268"/>
      <c r="BA15" s="268"/>
      <c r="BB15" s="268"/>
      <c r="BC15" s="268"/>
      <c r="BD15" s="268"/>
      <c r="BE15" s="268"/>
      <c r="BF15" s="268"/>
      <c r="BG15" s="268"/>
      <c r="BH15" s="268"/>
      <c r="BI15" s="268"/>
      <c r="BJ15" s="268"/>
    </row>
    <row r="16" spans="1:62" ht="22.5" customHeight="1">
      <c r="A16" s="69" t="str">
        <f>IF('参加申込書(入力シート)'!A16="","",'参加申込書(入力シート)'!A16)</f>
        <v>No.</v>
      </c>
      <c r="B16" s="319" t="str">
        <f>IF('参加申込書(入力シート)'!B16="","",'参加申込書(入力シート)'!B16)</f>
        <v>競技者氏名</v>
      </c>
      <c r="C16" s="320">
        <f>IF('参加申込書(入力シート)'!C16="","",'参加申込書(入力シート)'!C16)</f>
      </c>
      <c r="D16" s="320">
        <f>IF('参加申込書(入力シート)'!D16="","",'参加申込書(入力シート)'!D16)</f>
      </c>
      <c r="E16" s="320">
        <f>IF('参加申込書(入力シート)'!E16="","",'参加申込書(入力シート)'!E16)</f>
      </c>
      <c r="F16" s="320">
        <f>IF('参加申込書(入力シート)'!F16="","",'参加申込書(入力シート)'!F16)</f>
      </c>
      <c r="G16" s="321">
        <f>IF('参加申込書(入力シート)'!G16="","",'参加申込書(入力シート)'!G16)</f>
      </c>
      <c r="H16" s="319" t="str">
        <f>IF('参加申込書(入力シート)'!H16="","",'参加申込書(入力シート)'!H16)</f>
        <v>競技者登録番号</v>
      </c>
      <c r="I16" s="320">
        <f>IF('参加申込書(入力シート)'!I16="","",'参加申込書(入力シート)'!I16)</f>
      </c>
      <c r="J16" s="320">
        <f>IF('参加申込書(入力シート)'!J16="","",'参加申込書(入力シート)'!J16)</f>
      </c>
      <c r="K16" s="320">
        <f>IF('参加申込書(入力シート)'!K16="","",'参加申込書(入力シート)'!K16)</f>
      </c>
      <c r="L16" s="321">
        <f>IF('参加申込書(入力シート)'!L16="","",'参加申込書(入力シート)'!L16)</f>
      </c>
      <c r="M16" s="319" t="str">
        <f>IF('参加申込書(入力シート)'!M16="","",'参加申込書(入力シート)'!M16)</f>
        <v>身長(cm)</v>
      </c>
      <c r="N16" s="320">
        <f>IF('参加申込書(入力シート)'!N16="","",'参加申込書(入力シート)'!N16)</f>
      </c>
      <c r="O16" s="320">
        <f>IF('参加申込書(入力シート)'!O16="","",'参加申込書(入力シート)'!O16)</f>
      </c>
      <c r="P16" s="333">
        <f>IF('参加申込書(入力シート)'!P16="","",'参加申込書(入力シート)'!P16)</f>
      </c>
      <c r="Q16" s="334" t="str">
        <f>IF('参加申込書(入力シート)'!Q16="","",'参加申込書(入力シート)'!Q16)</f>
        <v>生年月日
（西暦　年/月/日）</v>
      </c>
      <c r="R16" s="335">
        <f>IF('参加申込書(入力シート)'!R16="","",'参加申込書(入力シート)'!R16)</f>
      </c>
      <c r="S16" s="335">
        <f>IF('参加申込書(入力シート)'!S16="","",'参加申込書(入力シート)'!S16)</f>
      </c>
      <c r="T16" s="335">
        <f>IF('参加申込書(入力シート)'!T16="","",'参加申込書(入力シート)'!T16)</f>
      </c>
      <c r="U16" s="336">
        <f>IF('参加申込書(入力シート)'!U16="","",'参加申込書(入力シート)'!U16)</f>
      </c>
      <c r="V16" s="337" t="str">
        <f>IF('参加申込書(入力シート)'!V16="","",'参加申込書(入力シート)'!V16)</f>
        <v>年齢</v>
      </c>
      <c r="W16" s="338">
        <f>IF('参加申込書(入力シート)'!W16="","",'参加申込書(入力シート)'!W16)</f>
      </c>
      <c r="X16" s="331" t="str">
        <f>IF('参加申込書(入力シート)'!X16="","",'参加申込書(入力シート)'!X16)</f>
        <v>学年</v>
      </c>
      <c r="Y16" s="332">
        <f>IF('参加申込書(入力シート)'!Y16="","",'参加申込書(入力シート)'!Y16)</f>
      </c>
      <c r="Z16" s="70" t="str">
        <f>IF('参加申込書(入力シート)'!Z16="","",'参加申込書(入力シート)'!Z16)</f>
        <v>利腕</v>
      </c>
      <c r="AA16" s="339" t="str">
        <f>IF('参加申込書(入力シート)'!AA16="","",'参加申込書(入力シート)'!AA16)</f>
        <v>職業/所属等
４文字まで</v>
      </c>
      <c r="AB16" s="340">
        <f>IF('参加申込書(入力シート)'!AB16="","",'参加申込書(入力シート)'!AB16)</f>
      </c>
      <c r="AC16" s="340">
        <f>IF('参加申込書(入力シート)'!AC16="","",'参加申込書(入力シート)'!AC16)</f>
      </c>
      <c r="AD16" s="341">
        <f>IF('参加申込書(入力シート)'!AD16="","",'参加申込書(入力シート)'!AD16)</f>
      </c>
      <c r="AE16" s="67">
        <f>IF('参加申込書(入力シート)'!AE16="","",'参加申込書(入力シート)'!AE16)</f>
      </c>
      <c r="AF16" s="67">
        <f>IF('参加申込書(入力シート)'!AF16="","",'参加申込書(入力シート)'!AF16)</f>
      </c>
      <c r="AG16" s="249" t="str">
        <f>IF('参加申込書(入力シート)'!AO18="","",'参加申込書(入力シート)'!AO18)</f>
        <v>氏名</v>
      </c>
      <c r="AH16" s="250"/>
      <c r="AI16" s="250"/>
      <c r="AJ16" s="251"/>
      <c r="AK16" s="243">
        <f>IF('参加申込書(入力シート)'!AQ18="","",'参加申込書(入力シート)'!AQ18)</f>
      </c>
      <c r="AL16" s="244"/>
      <c r="AM16" s="244"/>
      <c r="AN16" s="244"/>
      <c r="AO16" s="244"/>
      <c r="AP16" s="244"/>
      <c r="AQ16" s="244"/>
      <c r="AR16" s="244"/>
      <c r="AS16" s="244"/>
      <c r="AT16" s="245"/>
      <c r="AU16" s="272"/>
      <c r="AV16" s="272"/>
      <c r="AW16" s="272"/>
      <c r="AX16" s="272"/>
      <c r="AY16" s="271"/>
      <c r="AZ16" s="271"/>
      <c r="BA16" s="271"/>
      <c r="BB16" s="271"/>
      <c r="BC16" s="271"/>
      <c r="BD16" s="271"/>
      <c r="BE16" s="271"/>
      <c r="BF16" s="271"/>
      <c r="BG16" s="271"/>
      <c r="BH16" s="271"/>
      <c r="BI16" s="271"/>
      <c r="BJ16" s="86"/>
    </row>
    <row r="17" spans="1:62" ht="22.5" customHeight="1">
      <c r="A17" s="71" t="str">
        <f>IF('参加申込書(入力シート)'!A17="","",'参加申込書(入力シート)'!A17)</f>
        <v>例</v>
      </c>
      <c r="B17" s="322" t="str">
        <f>IF('参加申込書(入力シート)'!B17="","",'参加申込書(入力シート)'!B17)</f>
        <v>姓　名　中央揃え
（間に全角空白）</v>
      </c>
      <c r="C17" s="323">
        <f>IF('参加申込書(入力シート)'!C17="","",'参加申込書(入力シート)'!C17)</f>
      </c>
      <c r="D17" s="323">
        <f>IF('参加申込書(入力シート)'!D17="","",'参加申込書(入力シート)'!D17)</f>
      </c>
      <c r="E17" s="323">
        <f>IF('参加申込書(入力シート)'!E17="","",'参加申込書(入力シート)'!E17)</f>
      </c>
      <c r="F17" s="323">
        <f>IF('参加申込書(入力シート)'!F17="","",'参加申込書(入力シート)'!F17)</f>
      </c>
      <c r="G17" s="324">
        <f>IF('参加申込書(入力シート)'!G17="","",'参加申込書(入力シート)'!G17)</f>
      </c>
      <c r="H17" s="171" t="str">
        <f>IF('参加申込書(入力シート)'!H17="","",'参加申込書(入力シート)'!H17)</f>
        <v>（今年度登録済のこと）</v>
      </c>
      <c r="I17" s="172">
        <f>IF('参加申込書(入力シート)'!I17="","",'参加申込書(入力シート)'!I17)</f>
      </c>
      <c r="J17" s="172">
        <f>IF('参加申込書(入力シート)'!J17="","",'参加申込書(入力シート)'!J17)</f>
      </c>
      <c r="K17" s="172">
        <f>IF('参加申込書(入力シート)'!K17="","",'参加申込書(入力シート)'!K17)</f>
      </c>
      <c r="L17" s="173">
        <f>IF('参加申込書(入力シート)'!L17="","",'参加申込書(入力シート)'!L17)</f>
      </c>
      <c r="M17" s="325" t="str">
        <f>IF('参加申込書(入力シート)'!M17="","",'参加申込書(入力シート)'!M17)</f>
        <v>177
（整数値のみ）</v>
      </c>
      <c r="N17" s="326">
        <f>IF('参加申込書(入力シート)'!N17="","",'参加申込書(入力シート)'!N17)</f>
      </c>
      <c r="O17" s="326">
        <f>IF('参加申込書(入力シート)'!O17="","",'参加申込書(入力シート)'!O17)</f>
      </c>
      <c r="P17" s="327">
        <f>IF('参加申込書(入力シート)'!P17="","",'参加申込書(入力シート)'!P17)</f>
      </c>
      <c r="Q17" s="328">
        <f>IF('参加申込書(入力シート)'!Q17="","",'参加申込書(入力シート)'!Q17)</f>
        <v>39697</v>
      </c>
      <c r="R17" s="329">
        <f>IF('参加申込書(入力シート)'!R17="","",'参加申込書(入力シート)'!R17)</f>
      </c>
      <c r="S17" s="329">
        <f>IF('参加申込書(入力シート)'!S17="","",'参加申込書(入力シート)'!S17)</f>
      </c>
      <c r="T17" s="329">
        <f>IF('参加申込書(入力シート)'!T17="","",'参加申込書(入力シート)'!T17)</f>
      </c>
      <c r="U17" s="330">
        <f>IF('参加申込書(入力シート)'!U17="","",'参加申込書(入力シート)'!U17)</f>
      </c>
      <c r="V17" s="331">
        <f>IF('参加申込書(入力シート)'!V17="","",'参加申込書(入力シート)'!V17)</f>
        <v>10</v>
      </c>
      <c r="W17" s="332">
        <f>IF('参加申込書(入力シート)'!W17="","",'参加申込書(入力シート)'!W17)</f>
      </c>
      <c r="X17" s="331" t="str">
        <f>IF('参加申込書(入力シート)'!X17="","",'参加申込書(入力シート)'!X17)</f>
        <v>小５</v>
      </c>
      <c r="Y17" s="332">
        <f>IF('参加申込書(入力シート)'!Y17="","",'参加申込書(入力シート)'!Y17)</f>
      </c>
      <c r="Z17" s="53" t="str">
        <f>IF('参加申込書(入力シート)'!Z17="","",'参加申込書(入力シート)'!Z17)</f>
        <v>左</v>
      </c>
      <c r="AA17" s="316" t="str">
        <f>IF('参加申込書(入力シート)'!AA17="","",'参加申込書(入力シート)'!AA17)</f>
        <v>西袋第一
小学校</v>
      </c>
      <c r="AB17" s="317">
        <f>IF('参加申込書(入力シート)'!AB17="","",'参加申込書(入力シート)'!AB17)</f>
      </c>
      <c r="AC17" s="317">
        <f>IF('参加申込書(入力シート)'!AC17="","",'参加申込書(入力シート)'!AC17)</f>
      </c>
      <c r="AD17" s="318">
        <f>IF('参加申込書(入力シート)'!AD17="","",'参加申込書(入力シート)'!AD17)</f>
      </c>
      <c r="AE17" s="67">
        <f>IF('参加申込書(入力シート)'!AE17="","",'参加申込書(入力シート)'!AE17)</f>
      </c>
      <c r="AF17" s="67">
        <f>IF('参加申込書(入力シート)'!AF17="","",'参加申込書(入力シート)'!AF17)</f>
      </c>
      <c r="AG17" s="252"/>
      <c r="AH17" s="253"/>
      <c r="AI17" s="253"/>
      <c r="AJ17" s="254"/>
      <c r="AK17" s="246"/>
      <c r="AL17" s="247"/>
      <c r="AM17" s="247"/>
      <c r="AN17" s="247"/>
      <c r="AO17" s="247"/>
      <c r="AP17" s="247"/>
      <c r="AQ17" s="247"/>
      <c r="AR17" s="247"/>
      <c r="AS17" s="247"/>
      <c r="AT17" s="248"/>
      <c r="AU17" s="272"/>
      <c r="AV17" s="272"/>
      <c r="AW17" s="272"/>
      <c r="AX17" s="272"/>
      <c r="AY17" s="271"/>
      <c r="AZ17" s="271"/>
      <c r="BA17" s="271"/>
      <c r="BB17" s="271"/>
      <c r="BC17" s="271"/>
      <c r="BD17" s="271"/>
      <c r="BE17" s="271"/>
      <c r="BF17" s="271"/>
      <c r="BG17" s="271"/>
      <c r="BH17" s="271"/>
      <c r="BI17" s="271"/>
      <c r="BJ17" s="86"/>
    </row>
    <row r="18" spans="1:62" ht="22.5" customHeight="1">
      <c r="A18" s="72" t="str">
        <f>IF('参加申込書(入力シート)'!A18="","",'参加申込書(入力シート)'!A18)</f>
        <v>1</v>
      </c>
      <c r="B18" s="291">
        <f>IF('参加申込書(入力シート)'!B18="","",'参加申込書(入力シート)'!B18)</f>
      </c>
      <c r="C18" s="292">
        <f>IF('参加申込書(入力シート)'!C18="","",'参加申込書(入力シート)'!C18)</f>
      </c>
      <c r="D18" s="292">
        <f>IF('参加申込書(入力シート)'!D18="","",'参加申込書(入力シート)'!D18)</f>
      </c>
      <c r="E18" s="292">
        <f>IF('参加申込書(入力シート)'!E18="","",'参加申込書(入力シート)'!E18)</f>
      </c>
      <c r="F18" s="292">
        <f>IF('参加申込書(入力シート)'!F18="","",'参加申込書(入力シート)'!F18)</f>
      </c>
      <c r="G18" s="293">
        <f>IF('参加申込書(入力シート)'!G18="","",'参加申込書(入力シート)'!G18)</f>
      </c>
      <c r="H18" s="294">
        <f>IF('参加申込書(入力シート)'!H18="","",'参加申込書(入力シート)'!H18)</f>
      </c>
      <c r="I18" s="295">
        <f>IF('参加申込書(入力シート)'!I18="","",'参加申込書(入力シート)'!I18)</f>
      </c>
      <c r="J18" s="295">
        <f>IF('参加申込書(入力シート)'!J18="","",'参加申込書(入力シート)'!J18)</f>
      </c>
      <c r="K18" s="295">
        <f>IF('参加申込書(入力シート)'!K18="","",'参加申込書(入力シート)'!K18)</f>
      </c>
      <c r="L18" s="296">
        <f>IF('参加申込書(入力シート)'!L18="","",'参加申込書(入力シート)'!L18)</f>
      </c>
      <c r="M18" s="297">
        <f>IF('参加申込書(入力シート)'!M18="","",'参加申込書(入力シート)'!M18)</f>
      </c>
      <c r="N18" s="298">
        <f>IF('参加申込書(入力シート)'!N18="","",'参加申込書(入力シート)'!N18)</f>
      </c>
      <c r="O18" s="298">
        <f>IF('参加申込書(入力シート)'!O18="","",'参加申込書(入力シート)'!O18)</f>
      </c>
      <c r="P18" s="299">
        <f>IF('参加申込書(入力シート)'!P18="","",'参加申込書(入力シート)'!P18)</f>
      </c>
      <c r="Q18" s="300">
        <f>IF('参加申込書(入力シート)'!Q18="","",'参加申込書(入力シート)'!Q18)</f>
      </c>
      <c r="R18" s="301">
        <f>IF('参加申込書(入力シート)'!R18="","",'参加申込書(入力シート)'!R18)</f>
      </c>
      <c r="S18" s="301">
        <f>IF('参加申込書(入力シート)'!S18="","",'参加申込書(入力シート)'!S18)</f>
      </c>
      <c r="T18" s="301">
        <f>IF('参加申込書(入力シート)'!T18="","",'参加申込書(入力シート)'!T18)</f>
      </c>
      <c r="U18" s="302">
        <f>IF('参加申込書(入力シート)'!U18="","",'参加申込書(入力シート)'!U18)</f>
      </c>
      <c r="V18" s="314">
        <f>IF('参加申込書(入力シート)'!V18="","",'参加申込書(入力シート)'!V18)</f>
      </c>
      <c r="W18" s="315">
        <f>IF('参加申込書(入力シート)'!W18="","",'参加申込書(入力シート)'!W18)</f>
      </c>
      <c r="X18" s="277">
        <f>IF('参加申込書(入力シート)'!X18="","",'参加申込書(入力シート)'!X18)</f>
      </c>
      <c r="Y18" s="279">
        <f>IF('参加申込書(入力シート)'!Y18="","",'参加申込書(入力シート)'!Y18)</f>
      </c>
      <c r="Z18" s="53">
        <f>IF('参加申込書(入力シート)'!Z18="","",'参加申込書(入力シート)'!Z18)</f>
      </c>
      <c r="AA18" s="277">
        <f>IF('参加申込書(入力シート)'!AA18="","",'参加申込書(入力シート)'!AA18)</f>
      </c>
      <c r="AB18" s="278">
        <f>IF('参加申込書(入力シート)'!AB18="","",'参加申込書(入力シート)'!AB18)</f>
      </c>
      <c r="AC18" s="278">
        <f>IF('参加申込書(入力シート)'!AC18="","",'参加申込書(入力シート)'!AC18)</f>
      </c>
      <c r="AD18" s="279">
        <f>IF('参加申込書(入力シート)'!AD18="","",'参加申込書(入力シート)'!AD18)</f>
      </c>
      <c r="AE18" s="67">
        <f>IF('参加申込書(入力シート)'!AE18="","",'参加申込書(入力シート)'!AE18)</f>
      </c>
      <c r="AF18" s="67">
        <f>IF('参加申込書(入力シート)'!AF18="","",'参加申込書(入力シート)'!AF18)</f>
      </c>
      <c r="AG18" s="249" t="str">
        <f>IF('参加申込書(入力シート)'!AO20="","",'参加申込書(入力シート)'!AO20)</f>
        <v>氏名</v>
      </c>
      <c r="AH18" s="250"/>
      <c r="AI18" s="250"/>
      <c r="AJ18" s="251"/>
      <c r="AK18" s="243">
        <f>IF('参加申込書(入力シート)'!AQ20="","",'参加申込書(入力シート)'!AQ20)</f>
      </c>
      <c r="AL18" s="244"/>
      <c r="AM18" s="244"/>
      <c r="AN18" s="244"/>
      <c r="AO18" s="244"/>
      <c r="AP18" s="244"/>
      <c r="AQ18" s="244"/>
      <c r="AR18" s="244"/>
      <c r="AS18" s="244"/>
      <c r="AT18" s="245"/>
      <c r="AU18" s="272"/>
      <c r="AV18" s="272"/>
      <c r="AW18" s="272"/>
      <c r="AX18" s="272"/>
      <c r="AY18" s="271"/>
      <c r="AZ18" s="271"/>
      <c r="BA18" s="271"/>
      <c r="BB18" s="271"/>
      <c r="BC18" s="271"/>
      <c r="BD18" s="271"/>
      <c r="BE18" s="271"/>
      <c r="BF18" s="271"/>
      <c r="BG18" s="271"/>
      <c r="BH18" s="271"/>
      <c r="BI18" s="271"/>
      <c r="BJ18" s="86"/>
    </row>
    <row r="19" spans="1:62" ht="22.5" customHeight="1">
      <c r="A19" s="73" t="str">
        <f>IF('参加申込書(入力シート)'!A19="","",'参加申込書(入力シート)'!A19)</f>
        <v>2</v>
      </c>
      <c r="B19" s="291">
        <f>IF('参加申込書(入力シート)'!B19="","",'参加申込書(入力シート)'!B19)</f>
      </c>
      <c r="C19" s="292">
        <f>IF('参加申込書(入力シート)'!C19="","",'参加申込書(入力シート)'!C19)</f>
      </c>
      <c r="D19" s="292">
        <f>IF('参加申込書(入力シート)'!D19="","",'参加申込書(入力シート)'!D19)</f>
      </c>
      <c r="E19" s="292">
        <f>IF('参加申込書(入力シート)'!E19="","",'参加申込書(入力シート)'!E19)</f>
      </c>
      <c r="F19" s="292">
        <f>IF('参加申込書(入力シート)'!F19="","",'参加申込書(入力シート)'!F19)</f>
      </c>
      <c r="G19" s="293">
        <f>IF('参加申込書(入力シート)'!G19="","",'参加申込書(入力シート)'!G19)</f>
      </c>
      <c r="H19" s="294">
        <f>IF('参加申込書(入力シート)'!H19="","",'参加申込書(入力シート)'!H19)</f>
      </c>
      <c r="I19" s="295">
        <f>IF('参加申込書(入力シート)'!I19="","",'参加申込書(入力シート)'!I19)</f>
      </c>
      <c r="J19" s="295">
        <f>IF('参加申込書(入力シート)'!J19="","",'参加申込書(入力シート)'!J19)</f>
      </c>
      <c r="K19" s="295">
        <f>IF('参加申込書(入力シート)'!K19="","",'参加申込書(入力シート)'!K19)</f>
      </c>
      <c r="L19" s="296">
        <f>IF('参加申込書(入力シート)'!L19="","",'参加申込書(入力シート)'!L19)</f>
      </c>
      <c r="M19" s="297">
        <f>IF('参加申込書(入力シート)'!M19="","",'参加申込書(入力シート)'!M19)</f>
      </c>
      <c r="N19" s="298">
        <f>IF('参加申込書(入力シート)'!N19="","",'参加申込書(入力シート)'!N19)</f>
      </c>
      <c r="O19" s="298">
        <f>IF('参加申込書(入力シート)'!O19="","",'参加申込書(入力シート)'!O19)</f>
      </c>
      <c r="P19" s="299">
        <f>IF('参加申込書(入力シート)'!P19="","",'参加申込書(入力シート)'!P19)</f>
      </c>
      <c r="Q19" s="300">
        <f>IF('参加申込書(入力シート)'!Q19="","",'参加申込書(入力シート)'!Q19)</f>
      </c>
      <c r="R19" s="301">
        <f>IF('参加申込書(入力シート)'!R19="","",'参加申込書(入力シート)'!R19)</f>
      </c>
      <c r="S19" s="301">
        <f>IF('参加申込書(入力シート)'!S19="","",'参加申込書(入力シート)'!S19)</f>
      </c>
      <c r="T19" s="301">
        <f>IF('参加申込書(入力シート)'!T19="","",'参加申込書(入力シート)'!T19)</f>
      </c>
      <c r="U19" s="302">
        <f>IF('参加申込書(入力シート)'!U19="","",'参加申込書(入力シート)'!U19)</f>
      </c>
      <c r="V19" s="303">
        <f>IF('参加申込書(入力シート)'!V19="","",'参加申込書(入力シート)'!V19)</f>
      </c>
      <c r="W19" s="299">
        <f>IF('参加申込書(入力シート)'!W19="","",'参加申込書(入力シート)'!W19)</f>
      </c>
      <c r="X19" s="277">
        <f>IF('参加申込書(入力シート)'!X19="","",'参加申込書(入力シート)'!X19)</f>
      </c>
      <c r="Y19" s="279">
        <f>IF('参加申込書(入力シート)'!Y19="","",'参加申込書(入力シート)'!Y19)</f>
      </c>
      <c r="Z19" s="53">
        <f>IF('参加申込書(入力シート)'!Z19="","",'参加申込書(入力シート)'!Z19)</f>
      </c>
      <c r="AA19" s="277">
        <f>IF('参加申込書(入力シート)'!AA19="","",'参加申込書(入力シート)'!AA19)</f>
      </c>
      <c r="AB19" s="278">
        <f>IF('参加申込書(入力シート)'!AB19="","",'参加申込書(入力シート)'!AB19)</f>
      </c>
      <c r="AC19" s="278">
        <f>IF('参加申込書(入力シート)'!AC19="","",'参加申込書(入力シート)'!AC19)</f>
      </c>
      <c r="AD19" s="279">
        <f>IF('参加申込書(入力シート)'!AD19="","",'参加申込書(入力シート)'!AD19)</f>
      </c>
      <c r="AE19" s="67">
        <f>IF('参加申込書(入力シート)'!AE19="","",'参加申込書(入力シート)'!AE19)</f>
      </c>
      <c r="AF19" s="67">
        <f>IF('参加申込書(入力シート)'!AF19="","",'参加申込書(入力シート)'!AF19)</f>
      </c>
      <c r="AG19" s="252"/>
      <c r="AH19" s="253"/>
      <c r="AI19" s="253"/>
      <c r="AJ19" s="254"/>
      <c r="AK19" s="246"/>
      <c r="AL19" s="247"/>
      <c r="AM19" s="247"/>
      <c r="AN19" s="247"/>
      <c r="AO19" s="247"/>
      <c r="AP19" s="247"/>
      <c r="AQ19" s="247"/>
      <c r="AR19" s="247"/>
      <c r="AS19" s="247"/>
      <c r="AT19" s="248"/>
      <c r="AU19" s="272"/>
      <c r="AV19" s="272"/>
      <c r="AW19" s="272"/>
      <c r="AX19" s="272"/>
      <c r="AY19" s="271"/>
      <c r="AZ19" s="271"/>
      <c r="BA19" s="271"/>
      <c r="BB19" s="271"/>
      <c r="BC19" s="271"/>
      <c r="BD19" s="271"/>
      <c r="BE19" s="271"/>
      <c r="BF19" s="271"/>
      <c r="BG19" s="271"/>
      <c r="BH19" s="271"/>
      <c r="BI19" s="271"/>
      <c r="BJ19" s="86"/>
    </row>
    <row r="20" spans="1:62" ht="22.5" customHeight="1">
      <c r="A20" s="72" t="str">
        <f>IF('参加申込書(入力シート)'!A20="","",'参加申込書(入力シート)'!A20)</f>
        <v>3</v>
      </c>
      <c r="B20" s="291">
        <f>IF('参加申込書(入力シート)'!B20="","",'参加申込書(入力シート)'!B20)</f>
      </c>
      <c r="C20" s="292">
        <f>IF('参加申込書(入力シート)'!C20="","",'参加申込書(入力シート)'!C20)</f>
      </c>
      <c r="D20" s="292">
        <f>IF('参加申込書(入力シート)'!D20="","",'参加申込書(入力シート)'!D20)</f>
      </c>
      <c r="E20" s="292">
        <f>IF('参加申込書(入力シート)'!E20="","",'参加申込書(入力シート)'!E20)</f>
      </c>
      <c r="F20" s="292">
        <f>IF('参加申込書(入力シート)'!F20="","",'参加申込書(入力シート)'!F20)</f>
      </c>
      <c r="G20" s="293">
        <f>IF('参加申込書(入力シート)'!G20="","",'参加申込書(入力シート)'!G20)</f>
      </c>
      <c r="H20" s="294">
        <f>IF('参加申込書(入力シート)'!H20="","",'参加申込書(入力シート)'!H20)</f>
      </c>
      <c r="I20" s="295">
        <f>IF('参加申込書(入力シート)'!I20="","",'参加申込書(入力シート)'!I20)</f>
      </c>
      <c r="J20" s="295">
        <f>IF('参加申込書(入力シート)'!J20="","",'参加申込書(入力シート)'!J20)</f>
      </c>
      <c r="K20" s="295">
        <f>IF('参加申込書(入力シート)'!K20="","",'参加申込書(入力シート)'!K20)</f>
      </c>
      <c r="L20" s="296">
        <f>IF('参加申込書(入力シート)'!L20="","",'参加申込書(入力シート)'!L20)</f>
      </c>
      <c r="M20" s="297">
        <f>IF('参加申込書(入力シート)'!M20="","",'参加申込書(入力シート)'!M20)</f>
      </c>
      <c r="N20" s="298">
        <f>IF('参加申込書(入力シート)'!N20="","",'参加申込書(入力シート)'!N20)</f>
      </c>
      <c r="O20" s="298">
        <f>IF('参加申込書(入力シート)'!O20="","",'参加申込書(入力シート)'!O20)</f>
      </c>
      <c r="P20" s="299">
        <f>IF('参加申込書(入力シート)'!P20="","",'参加申込書(入力シート)'!P20)</f>
      </c>
      <c r="Q20" s="300">
        <f>IF('参加申込書(入力シート)'!Q20="","",'参加申込書(入力シート)'!Q20)</f>
      </c>
      <c r="R20" s="301">
        <f>IF('参加申込書(入力シート)'!R20="","",'参加申込書(入力シート)'!R20)</f>
      </c>
      <c r="S20" s="301">
        <f>IF('参加申込書(入力シート)'!S20="","",'参加申込書(入力シート)'!S20)</f>
      </c>
      <c r="T20" s="301">
        <f>IF('参加申込書(入力シート)'!T20="","",'参加申込書(入力シート)'!T20)</f>
      </c>
      <c r="U20" s="302">
        <f>IF('参加申込書(入力シート)'!U20="","",'参加申込書(入力シート)'!U20)</f>
      </c>
      <c r="V20" s="303">
        <f>IF('参加申込書(入力シート)'!V20="","",'参加申込書(入力シート)'!V20)</f>
      </c>
      <c r="W20" s="299">
        <f>IF('参加申込書(入力シート)'!W20="","",'参加申込書(入力シート)'!W20)</f>
      </c>
      <c r="X20" s="277">
        <f>IF('参加申込書(入力シート)'!X20="","",'参加申込書(入力シート)'!X20)</f>
      </c>
      <c r="Y20" s="279">
        <f>IF('参加申込書(入力シート)'!Y20="","",'参加申込書(入力シート)'!Y20)</f>
      </c>
      <c r="Z20" s="53">
        <f>IF('参加申込書(入力シート)'!Z20="","",'参加申込書(入力シート)'!Z20)</f>
      </c>
      <c r="AA20" s="277">
        <f>IF('参加申込書(入力シート)'!AA20="","",'参加申込書(入力シート)'!AA20)</f>
      </c>
      <c r="AB20" s="278">
        <f>IF('参加申込書(入力シート)'!AB20="","",'参加申込書(入力シート)'!AB20)</f>
      </c>
      <c r="AC20" s="278">
        <f>IF('参加申込書(入力シート)'!AC20="","",'参加申込書(入力シート)'!AC20)</f>
      </c>
      <c r="AD20" s="279">
        <f>IF('参加申込書(入力シート)'!AD20="","",'参加申込書(入力シート)'!AD20)</f>
      </c>
      <c r="AE20" s="67">
        <f>IF('参加申込書(入力シート)'!AE20="","",'参加申込書(入力シート)'!AE20)</f>
      </c>
      <c r="AF20" s="67">
        <f>IF('参加申込書(入力シート)'!AF20="","",'参加申込書(入力シート)'!AF20)</f>
      </c>
      <c r="AG20" s="269">
        <f>IF('参加申込書(入力シート)'!AG20="","",'参加申込書(入力シート)'!AG20)</f>
      </c>
      <c r="AH20" s="269"/>
      <c r="AI20" s="269"/>
      <c r="AJ20" s="269"/>
      <c r="AK20" s="269"/>
      <c r="AL20" s="269"/>
      <c r="AM20" s="269"/>
      <c r="AN20" s="269"/>
      <c r="AO20" s="269"/>
      <c r="AP20" s="269"/>
      <c r="AQ20" s="269"/>
      <c r="AR20" s="269"/>
      <c r="AS20" s="269"/>
      <c r="AT20" s="269"/>
      <c r="AU20" s="270"/>
      <c r="AV20" s="270"/>
      <c r="AW20" s="270"/>
      <c r="AX20" s="270"/>
      <c r="AY20" s="270"/>
      <c r="AZ20" s="270"/>
      <c r="BA20" s="270"/>
      <c r="BB20" s="270"/>
      <c r="BC20" s="270"/>
      <c r="BD20" s="270"/>
      <c r="BE20" s="270"/>
      <c r="BF20" s="270"/>
      <c r="BG20" s="270"/>
      <c r="BH20" s="270"/>
      <c r="BI20" s="270"/>
      <c r="BJ20" s="270"/>
    </row>
    <row r="21" spans="1:62" ht="22.5" customHeight="1">
      <c r="A21" s="73" t="str">
        <f>IF('参加申込書(入力シート)'!A21="","",'参加申込書(入力シート)'!A21)</f>
        <v>4</v>
      </c>
      <c r="B21" s="291">
        <f>IF('参加申込書(入力シート)'!B21="","",'参加申込書(入力シート)'!B21)</f>
      </c>
      <c r="C21" s="292">
        <f>IF('参加申込書(入力シート)'!C21="","",'参加申込書(入力シート)'!C21)</f>
      </c>
      <c r="D21" s="292">
        <f>IF('参加申込書(入力シート)'!D21="","",'参加申込書(入力シート)'!D21)</f>
      </c>
      <c r="E21" s="292">
        <f>IF('参加申込書(入力シート)'!E21="","",'参加申込書(入力シート)'!E21)</f>
      </c>
      <c r="F21" s="292">
        <f>IF('参加申込書(入力シート)'!F21="","",'参加申込書(入力シート)'!F21)</f>
      </c>
      <c r="G21" s="293">
        <f>IF('参加申込書(入力シート)'!G21="","",'参加申込書(入力シート)'!G21)</f>
      </c>
      <c r="H21" s="294">
        <f>IF('参加申込書(入力シート)'!H21="","",'参加申込書(入力シート)'!H21)</f>
      </c>
      <c r="I21" s="295">
        <f>IF('参加申込書(入力シート)'!I21="","",'参加申込書(入力シート)'!I21)</f>
      </c>
      <c r="J21" s="295">
        <f>IF('参加申込書(入力シート)'!J21="","",'参加申込書(入力シート)'!J21)</f>
      </c>
      <c r="K21" s="295">
        <f>IF('参加申込書(入力シート)'!K21="","",'参加申込書(入力シート)'!K21)</f>
      </c>
      <c r="L21" s="296">
        <f>IF('参加申込書(入力シート)'!L21="","",'参加申込書(入力シート)'!L21)</f>
      </c>
      <c r="M21" s="297">
        <f>IF('参加申込書(入力シート)'!M21="","",'参加申込書(入力シート)'!M21)</f>
      </c>
      <c r="N21" s="298">
        <f>IF('参加申込書(入力シート)'!N21="","",'参加申込書(入力シート)'!N21)</f>
      </c>
      <c r="O21" s="298">
        <f>IF('参加申込書(入力シート)'!O21="","",'参加申込書(入力シート)'!O21)</f>
      </c>
      <c r="P21" s="299">
        <f>IF('参加申込書(入力シート)'!P21="","",'参加申込書(入力シート)'!P21)</f>
      </c>
      <c r="Q21" s="300">
        <f>IF('参加申込書(入力シート)'!Q21="","",'参加申込書(入力シート)'!Q21)</f>
      </c>
      <c r="R21" s="301">
        <f>IF('参加申込書(入力シート)'!R21="","",'参加申込書(入力シート)'!R21)</f>
      </c>
      <c r="S21" s="301">
        <f>IF('参加申込書(入力シート)'!S21="","",'参加申込書(入力シート)'!S21)</f>
      </c>
      <c r="T21" s="301">
        <f>IF('参加申込書(入力シート)'!T21="","",'参加申込書(入力シート)'!T21)</f>
      </c>
      <c r="U21" s="302">
        <f>IF('参加申込書(入力シート)'!U21="","",'参加申込書(入力シート)'!U21)</f>
      </c>
      <c r="V21" s="303">
        <f>IF('参加申込書(入力シート)'!V21="","",'参加申込書(入力シート)'!V21)</f>
      </c>
      <c r="W21" s="299">
        <f>IF('参加申込書(入力シート)'!W21="","",'参加申込書(入力シート)'!W21)</f>
      </c>
      <c r="X21" s="277">
        <f>IF('参加申込書(入力シート)'!X21="","",'参加申込書(入力シート)'!X21)</f>
      </c>
      <c r="Y21" s="279">
        <f>IF('参加申込書(入力シート)'!Y21="","",'参加申込書(入力シート)'!Y21)</f>
      </c>
      <c r="Z21" s="53">
        <f>IF('参加申込書(入力シート)'!Z21="","",'参加申込書(入力シート)'!Z21)</f>
      </c>
      <c r="AA21" s="277">
        <f>IF('参加申込書(入力シート)'!AA21="","",'参加申込書(入力シート)'!AA21)</f>
      </c>
      <c r="AB21" s="278">
        <f>IF('参加申込書(入力シート)'!AB21="","",'参加申込書(入力シート)'!AB21)</f>
      </c>
      <c r="AC21" s="278">
        <f>IF('参加申込書(入力シート)'!AC21="","",'参加申込書(入力シート)'!AC21)</f>
      </c>
      <c r="AD21" s="279">
        <f>IF('参加申込書(入力シート)'!AD21="","",'参加申込書(入力シート)'!AD21)</f>
      </c>
      <c r="AE21" s="67">
        <f>IF('参加申込書(入力シート)'!AE21="","",'参加申込書(入力シート)'!AE21)</f>
      </c>
      <c r="AF21" s="67">
        <f>IF('参加申込書(入力シート)'!AF21="","",'参加申込書(入力シート)'!AF21)</f>
      </c>
      <c r="AG21" s="67">
        <f>IF('参加申込書(入力シート)'!AG21="","",'参加申込書(入力シート)'!AG21)</f>
      </c>
      <c r="AH21" s="67">
        <f>IF('参加申込書(入力シート)'!AH21="","",'参加申込書(入力シート)'!AH21)</f>
      </c>
      <c r="AI21" s="67">
        <f>IF('参加申込書(入力シート)'!AI21="","",'参加申込書(入力シート)'!AI21)</f>
      </c>
      <c r="AJ21" s="67">
        <f>IF('参加申込書(入力シート)'!AJ21="","",'参加申込書(入力シート)'!AJ21)</f>
      </c>
      <c r="AK21" s="67">
        <f>IF('参加申込書(入力シート)'!AK21="","",'参加申込書(入力シート)'!AK21)</f>
      </c>
      <c r="AL21" s="67">
        <f>IF('参加申込書(入力シート)'!AL21="","",'参加申込書(入力シート)'!AL21)</f>
      </c>
      <c r="AM21" s="67">
        <f>IF('参加申込書(入力シート)'!AO21="","",'参加申込書(入力シート)'!AO21)</f>
      </c>
      <c r="AN21" s="67">
        <f>IF('参加申込書(入力シート)'!AP21="","",'参加申込書(入力シート)'!AP21)</f>
      </c>
      <c r="AO21" s="67">
        <f>IF('参加申込書(入力シート)'!AQ21="","",'参加申込書(入力シート)'!AQ21)</f>
      </c>
      <c r="AP21" s="67">
        <f>IF('参加申込書(入力シート)'!AR21="","",'参加申込書(入力シート)'!AR21)</f>
      </c>
      <c r="AQ21" s="67">
        <f>IF('参加申込書(入力シート)'!AS21="","",'参加申込書(入力シート)'!AS21)</f>
      </c>
      <c r="AR21" s="67">
        <f>IF('参加申込書(入力シート)'!AT21="","",'参加申込書(入力シート)'!AT21)</f>
      </c>
      <c r="AS21" s="67">
        <f>IF('参加申込書(入力シート)'!AU21="","",'参加申込書(入力シート)'!AU21)</f>
      </c>
      <c r="AT21" s="67">
        <f>IF('参加申込書(入力シート)'!AV21="","",'参加申込書(入力シート)'!AV21)</f>
      </c>
      <c r="AU21" s="67">
        <f>IF('参加申込書(入力シート)'!AW21="","",'参加申込書(入力シート)'!AW21)</f>
      </c>
      <c r="AV21" s="67">
        <f>IF('参加申込書(入力シート)'!AX21="","",'参加申込書(入力シート)'!AX21)</f>
      </c>
      <c r="AW21" s="67">
        <f>IF('参加申込書(入力シート)'!AY21="","",'参加申込書(入力シート)'!AY21)</f>
      </c>
      <c r="AZ21" s="67">
        <f>IF('参加申込書(入力シート)'!AZ21="","",'参加申込書(入力シート)'!AZ21)</f>
      </c>
      <c r="BA21" s="67">
        <f>IF('参加申込書(入力シート)'!BA21="","",'参加申込書(入力シート)'!BA21)</f>
      </c>
      <c r="BB21" s="67">
        <f>IF('参加申込書(入力シート)'!BB21="","",'参加申込書(入力シート)'!BB21)</f>
      </c>
      <c r="BC21" s="67">
        <f>IF('参加申込書(入力シート)'!BC21="","",'参加申込書(入力シート)'!BC21)</f>
      </c>
      <c r="BD21" s="67">
        <f>IF('参加申込書(入力シート)'!BD21="","",'参加申込書(入力シート)'!BD21)</f>
      </c>
      <c r="BE21" s="67">
        <f>IF('参加申込書(入力シート)'!BE21="","",'参加申込書(入力シート)'!BE21)</f>
      </c>
      <c r="BF21" s="67">
        <f>IF('参加申込書(入力シート)'!BF21="","",'参加申込書(入力シート)'!BF21)</f>
      </c>
      <c r="BG21" s="67">
        <f>IF('参加申込書(入力シート)'!BG21="","",'参加申込書(入力シート)'!BG21)</f>
      </c>
      <c r="BH21" s="67">
        <f>IF('参加申込書(入力シート)'!BH21="","",'参加申込書(入力シート)'!BH21)</f>
      </c>
      <c r="BI21" s="67">
        <f>IF('参加申込書(入力シート)'!BI21="","",'参加申込書(入力シート)'!BI21)</f>
      </c>
      <c r="BJ21" s="67">
        <f>IF('参加申込書(入力シート)'!BJ21="","",'参加申込書(入力シート)'!BJ21)</f>
      </c>
    </row>
    <row r="22" spans="1:62" ht="22.5" customHeight="1">
      <c r="A22" s="72" t="str">
        <f>IF('参加申込書(入力シート)'!A22="","",'参加申込書(入力シート)'!A22)</f>
        <v>5</v>
      </c>
      <c r="B22" s="291">
        <f>IF('参加申込書(入力シート)'!B22="","",'参加申込書(入力シート)'!B22)</f>
      </c>
      <c r="C22" s="292">
        <f>IF('参加申込書(入力シート)'!C22="","",'参加申込書(入力シート)'!C22)</f>
      </c>
      <c r="D22" s="292">
        <f>IF('参加申込書(入力シート)'!D22="","",'参加申込書(入力シート)'!D22)</f>
      </c>
      <c r="E22" s="292">
        <f>IF('参加申込書(入力シート)'!E22="","",'参加申込書(入力シート)'!E22)</f>
      </c>
      <c r="F22" s="292">
        <f>IF('参加申込書(入力シート)'!F22="","",'参加申込書(入力シート)'!F22)</f>
      </c>
      <c r="G22" s="293">
        <f>IF('参加申込書(入力シート)'!G22="","",'参加申込書(入力シート)'!G22)</f>
      </c>
      <c r="H22" s="294">
        <f>IF('参加申込書(入力シート)'!H22="","",'参加申込書(入力シート)'!H22)</f>
      </c>
      <c r="I22" s="295">
        <f>IF('参加申込書(入力シート)'!I22="","",'参加申込書(入力シート)'!I22)</f>
      </c>
      <c r="J22" s="295">
        <f>IF('参加申込書(入力シート)'!J22="","",'参加申込書(入力シート)'!J22)</f>
      </c>
      <c r="K22" s="295">
        <f>IF('参加申込書(入力シート)'!K22="","",'参加申込書(入力シート)'!K22)</f>
      </c>
      <c r="L22" s="296">
        <f>IF('参加申込書(入力シート)'!L22="","",'参加申込書(入力シート)'!L22)</f>
      </c>
      <c r="M22" s="297">
        <f>IF('参加申込書(入力シート)'!M22="","",'参加申込書(入力シート)'!M22)</f>
      </c>
      <c r="N22" s="298">
        <f>IF('参加申込書(入力シート)'!N22="","",'参加申込書(入力シート)'!N22)</f>
      </c>
      <c r="O22" s="298">
        <f>IF('参加申込書(入力シート)'!O22="","",'参加申込書(入力シート)'!O22)</f>
      </c>
      <c r="P22" s="299">
        <f>IF('参加申込書(入力シート)'!P22="","",'参加申込書(入力シート)'!P22)</f>
      </c>
      <c r="Q22" s="300">
        <f>IF('参加申込書(入力シート)'!Q22="","",'参加申込書(入力シート)'!Q22)</f>
      </c>
      <c r="R22" s="301">
        <f>IF('参加申込書(入力シート)'!R22="","",'参加申込書(入力シート)'!R22)</f>
      </c>
      <c r="S22" s="301">
        <f>IF('参加申込書(入力シート)'!S22="","",'参加申込書(入力シート)'!S22)</f>
      </c>
      <c r="T22" s="301">
        <f>IF('参加申込書(入力シート)'!T22="","",'参加申込書(入力シート)'!T22)</f>
      </c>
      <c r="U22" s="302">
        <f>IF('参加申込書(入力シート)'!U22="","",'参加申込書(入力シート)'!U22)</f>
      </c>
      <c r="V22" s="303">
        <f>IF('参加申込書(入力シート)'!V22="","",'参加申込書(入力シート)'!V22)</f>
      </c>
      <c r="W22" s="299">
        <f>IF('参加申込書(入力シート)'!W22="","",'参加申込書(入力シート)'!W22)</f>
      </c>
      <c r="X22" s="277">
        <f>IF('参加申込書(入力シート)'!X22="","",'参加申込書(入力シート)'!X22)</f>
      </c>
      <c r="Y22" s="279">
        <f>IF('参加申込書(入力シート)'!Y22="","",'参加申込書(入力シート)'!Y22)</f>
      </c>
      <c r="Z22" s="53">
        <f>IF('参加申込書(入力シート)'!Z22="","",'参加申込書(入力シート)'!Z22)</f>
      </c>
      <c r="AA22" s="277">
        <f>IF('参加申込書(入力シート)'!AA22="","",'参加申込書(入力シート)'!AA22)</f>
      </c>
      <c r="AB22" s="278">
        <f>IF('参加申込書(入力シート)'!AB22="","",'参加申込書(入力シート)'!AB22)</f>
      </c>
      <c r="AC22" s="278">
        <f>IF('参加申込書(入力シート)'!AC22="","",'参加申込書(入力シート)'!AC22)</f>
      </c>
      <c r="AD22" s="279">
        <f>IF('参加申込書(入力シート)'!AD22="","",'参加申込書(入力シート)'!AD22)</f>
      </c>
      <c r="AE22" s="67">
        <f>IF('参加申込書(入力シート)'!AE22="","",'参加申込書(入力シート)'!AE22)</f>
      </c>
      <c r="AF22" s="67">
        <f>IF('参加申込書(入力シート)'!AF22="","",'参加申込書(入力シート)'!AF22)</f>
      </c>
      <c r="AG22" s="274" t="str">
        <f>IF('参加申込書(入力シート)'!AG22="","",'参加申込書(入力シート)'!AG22)</f>
        <v>福島県ハンドボール協会長</v>
      </c>
      <c r="AH22" s="274"/>
      <c r="AI22" s="274"/>
      <c r="AJ22" s="274"/>
      <c r="AK22" s="274"/>
      <c r="AL22" s="274"/>
      <c r="AM22" s="274"/>
      <c r="AN22" s="274"/>
      <c r="AO22" s="77" t="str">
        <f>IF('参加申込書(入力シート)'!AO22="","",'参加申込書(入力シート)'!AO22)</f>
        <v>様</v>
      </c>
      <c r="AP22" s="77">
        <f>IF('参加申込書(入力シート)'!AP22="","",'参加申込書(入力シート)'!AP22)</f>
      </c>
      <c r="AQ22" s="77">
        <f>IF('参加申込書(入力シート)'!AQ22="","",'参加申込書(入力シート)'!AQ22)</f>
      </c>
      <c r="AR22" s="77">
        <f>IF('参加申込書(入力シート)'!AR22="","",'参加申込書(入力シート)'!AR22)</f>
      </c>
      <c r="AS22" s="77">
        <f>IF('参加申込書(入力シート)'!AS22="","",'参加申込書(入力シート)'!AS22)</f>
      </c>
      <c r="AT22" s="77">
        <f>IF('参加申込書(入力シート)'!AT22="","",'参加申込書(入力シート)'!AT22)</f>
      </c>
      <c r="AU22" s="77">
        <f>IF('参加申込書(入力シート)'!AU22="","",'参加申込書(入力シート)'!AU22)</f>
      </c>
      <c r="AV22" s="77">
        <f>IF('参加申込書(入力シート)'!AV22="","",'参加申込書(入力シート)'!AV22)</f>
      </c>
      <c r="AW22" s="78">
        <f>IF('参加申込書(入力シート)'!AW22="","",'参加申込書(入力シート)'!AW22)</f>
      </c>
      <c r="AX22" s="78">
        <f>IF('参加申込書(入力シート)'!AX22="","",'参加申込書(入力シート)'!AX22)</f>
      </c>
      <c r="AY22" s="78">
        <f>IF('参加申込書(入力シート)'!AY22="","",'参加申込書(入力シート)'!AY22)</f>
      </c>
      <c r="AZ22" s="78">
        <f>IF('参加申込書(入力シート)'!AZ22="","",'参加申込書(入力シート)'!AZ22)</f>
      </c>
      <c r="BA22" s="78">
        <f>IF('参加申込書(入力シート)'!BA22="","",'参加申込書(入力シート)'!BA22)</f>
      </c>
      <c r="BB22" s="78">
        <f>IF('参加申込書(入力シート)'!BB22="","",'参加申込書(入力シート)'!BB22)</f>
      </c>
      <c r="BC22" s="78">
        <f>IF('参加申込書(入力シート)'!BC22="","",'参加申込書(入力シート)'!BC22)</f>
      </c>
      <c r="BD22" s="78">
        <f>IF('参加申込書(入力シート)'!BD22="","",'参加申込書(入力シート)'!BD22)</f>
      </c>
      <c r="BE22" s="78">
        <f>IF('参加申込書(入力シート)'!BE22="","",'参加申込書(入力シート)'!BE22)</f>
      </c>
      <c r="BF22" s="78">
        <f>IF('参加申込書(入力シート)'!BF22="","",'参加申込書(入力シート)'!BF22)</f>
      </c>
      <c r="BG22" s="78">
        <f>IF('参加申込書(入力シート)'!BG22="","",'参加申込書(入力シート)'!BG22)</f>
      </c>
      <c r="BH22" s="78">
        <f>IF('参加申込書(入力シート)'!BH22="","",'参加申込書(入力シート)'!BH22)</f>
      </c>
      <c r="BI22" s="78">
        <f>IF('参加申込書(入力シート)'!BI22="","",'参加申込書(入力シート)'!BI22)</f>
      </c>
      <c r="BJ22" s="67">
        <f>IF('参加申込書(入力シート)'!BJ22="","",'参加申込書(入力シート)'!BJ22)</f>
      </c>
    </row>
    <row r="23" spans="1:62" ht="22.5" customHeight="1">
      <c r="A23" s="73" t="str">
        <f>IF('参加申込書(入力シート)'!A23="","",'参加申込書(入力シート)'!A23)</f>
        <v>6</v>
      </c>
      <c r="B23" s="291">
        <f>IF('参加申込書(入力シート)'!B23="","",'参加申込書(入力シート)'!B23)</f>
      </c>
      <c r="C23" s="292">
        <f>IF('参加申込書(入力シート)'!C23="","",'参加申込書(入力シート)'!C23)</f>
      </c>
      <c r="D23" s="292">
        <f>IF('参加申込書(入力シート)'!D23="","",'参加申込書(入力シート)'!D23)</f>
      </c>
      <c r="E23" s="292">
        <f>IF('参加申込書(入力シート)'!E23="","",'参加申込書(入力シート)'!E23)</f>
      </c>
      <c r="F23" s="292">
        <f>IF('参加申込書(入力シート)'!F23="","",'参加申込書(入力シート)'!F23)</f>
      </c>
      <c r="G23" s="293">
        <f>IF('参加申込書(入力シート)'!G23="","",'参加申込書(入力シート)'!G23)</f>
      </c>
      <c r="H23" s="294">
        <f>IF('参加申込書(入力シート)'!H23="","",'参加申込書(入力シート)'!H23)</f>
      </c>
      <c r="I23" s="295">
        <f>IF('参加申込書(入力シート)'!I23="","",'参加申込書(入力シート)'!I23)</f>
      </c>
      <c r="J23" s="295">
        <f>IF('参加申込書(入力シート)'!J23="","",'参加申込書(入力シート)'!J23)</f>
      </c>
      <c r="K23" s="295">
        <f>IF('参加申込書(入力シート)'!K23="","",'参加申込書(入力シート)'!K23)</f>
      </c>
      <c r="L23" s="296">
        <f>IF('参加申込書(入力シート)'!L23="","",'参加申込書(入力シート)'!L23)</f>
      </c>
      <c r="M23" s="297">
        <f>IF('参加申込書(入力シート)'!M23="","",'参加申込書(入力シート)'!M23)</f>
      </c>
      <c r="N23" s="298">
        <f>IF('参加申込書(入力シート)'!N23="","",'参加申込書(入力シート)'!N23)</f>
      </c>
      <c r="O23" s="298">
        <f>IF('参加申込書(入力シート)'!O23="","",'参加申込書(入力シート)'!O23)</f>
      </c>
      <c r="P23" s="299">
        <f>IF('参加申込書(入力シート)'!P23="","",'参加申込書(入力シート)'!P23)</f>
      </c>
      <c r="Q23" s="300">
        <f>IF('参加申込書(入力シート)'!Q23="","",'参加申込書(入力シート)'!Q23)</f>
      </c>
      <c r="R23" s="301">
        <f>IF('参加申込書(入力シート)'!R23="","",'参加申込書(入力シート)'!R23)</f>
      </c>
      <c r="S23" s="301">
        <f>IF('参加申込書(入力シート)'!S23="","",'参加申込書(入力シート)'!S23)</f>
      </c>
      <c r="T23" s="301">
        <f>IF('参加申込書(入力シート)'!T23="","",'参加申込書(入力シート)'!T23)</f>
      </c>
      <c r="U23" s="302">
        <f>IF('参加申込書(入力シート)'!U23="","",'参加申込書(入力シート)'!U23)</f>
      </c>
      <c r="V23" s="303">
        <f>IF('参加申込書(入力シート)'!V23="","",'参加申込書(入力シート)'!V23)</f>
      </c>
      <c r="W23" s="299">
        <f>IF('参加申込書(入力シート)'!W23="","",'参加申込書(入力シート)'!W23)</f>
      </c>
      <c r="X23" s="277">
        <f>IF('参加申込書(入力シート)'!X23="","",'参加申込書(入力シート)'!X23)</f>
      </c>
      <c r="Y23" s="279">
        <f>IF('参加申込書(入力シート)'!Y23="","",'参加申込書(入力シート)'!Y23)</f>
      </c>
      <c r="Z23" s="53">
        <f>IF('参加申込書(入力シート)'!Z23="","",'参加申込書(入力シート)'!Z23)</f>
      </c>
      <c r="AA23" s="277">
        <f>IF('参加申込書(入力シート)'!AA23="","",'参加申込書(入力シート)'!AA23)</f>
      </c>
      <c r="AB23" s="278">
        <f>IF('参加申込書(入力シート)'!AB23="","",'参加申込書(入力シート)'!AB23)</f>
      </c>
      <c r="AC23" s="278">
        <f>IF('参加申込書(入力シート)'!AC23="","",'参加申込書(入力シート)'!AC23)</f>
      </c>
      <c r="AD23" s="279">
        <f>IF('参加申込書(入力シート)'!AD23="","",'参加申込書(入力シート)'!AD23)</f>
      </c>
      <c r="AE23" s="67">
        <f>IF('参加申込書(入力シート)'!AE23="","",'参加申込書(入力シート)'!AE23)</f>
      </c>
      <c r="AF23" s="67">
        <f>IF('参加申込書(入力シート)'!AF23="","",'参加申込書(入力シート)'!AF23)</f>
      </c>
      <c r="AG23" s="79">
        <f>IF('参加申込書(入力シート)'!AG23="","",'参加申込書(入力シート)'!AG23)</f>
      </c>
      <c r="AH23" s="313" t="str">
        <f>IF('参加申込書(入力シート)'!AH23="","",'参加申込書(入力シート)'!AH23)</f>
        <v>　申込書の通り、標記大会に参加申し込みいたします。また、個人情報の取扱いについては以下に記載されていることについて同意します。</v>
      </c>
      <c r="AI23" s="313">
        <f>IF('参加申込書(入力シート)'!AI23="","",'参加申込書(入力シート)'!AI23)</f>
      </c>
      <c r="AJ23" s="313">
        <f>IF('参加申込書(入力シート)'!AJ23="","",'参加申込書(入力シート)'!AJ23)</f>
      </c>
      <c r="AK23" s="313">
        <f>IF('参加申込書(入力シート)'!AK23="","",'参加申込書(入力シート)'!AK23)</f>
      </c>
      <c r="AL23" s="313">
        <f>IF('参加申込書(入力シート)'!AL23="","",'参加申込書(入力シート)'!AL23)</f>
      </c>
      <c r="AM23" s="313">
        <f>IF('参加申込書(入力シート)'!AM23="","",'参加申込書(入力シート)'!AM23)</f>
      </c>
      <c r="AN23" s="313">
        <f>IF('参加申込書(入力シート)'!AN23="","",'参加申込書(入力シート)'!AN23)</f>
      </c>
      <c r="AO23" s="313">
        <f>IF('参加申込書(入力シート)'!AO23="","",'参加申込書(入力シート)'!AO23)</f>
      </c>
      <c r="AP23" s="313">
        <f>IF('参加申込書(入力シート)'!AP23="","",'参加申込書(入力シート)'!AP23)</f>
      </c>
      <c r="AQ23" s="313">
        <f>IF('参加申込書(入力シート)'!AQ23="","",'参加申込書(入力シート)'!AQ23)</f>
      </c>
      <c r="AR23" s="313">
        <f>IF('参加申込書(入力シート)'!AR23="","",'参加申込書(入力シート)'!AR23)</f>
      </c>
      <c r="AS23" s="313">
        <f>IF('参加申込書(入力シート)'!AS23="","",'参加申込書(入力シート)'!AS23)</f>
      </c>
      <c r="AT23" s="313">
        <f>IF('参加申込書(入力シート)'!AT23="","",'参加申込書(入力シート)'!AT23)</f>
      </c>
      <c r="AU23" s="313">
        <f>IF('参加申込書(入力シート)'!AU23="","",'参加申込書(入力シート)'!AU23)</f>
      </c>
      <c r="AV23" s="313">
        <f>IF('参加申込書(入力シート)'!AV23="","",'参加申込書(入力シート)'!AV23)</f>
      </c>
      <c r="AW23" s="313">
        <f>IF('参加申込書(入力シート)'!AW23="","",'参加申込書(入力シート)'!AW23)</f>
      </c>
      <c r="AX23" s="313">
        <f>IF('参加申込書(入力シート)'!AX23="","",'参加申込書(入力シート)'!AX23)</f>
      </c>
      <c r="AY23" s="313">
        <f>IF('参加申込書(入力シート)'!AY23="","",'参加申込書(入力シート)'!AY23)</f>
      </c>
      <c r="AZ23" s="313">
        <f>IF('参加申込書(入力シート)'!AZ23="","",'参加申込書(入力シート)'!AZ23)</f>
      </c>
      <c r="BA23" s="313">
        <f>IF('参加申込書(入力シート)'!BA23="","",'参加申込書(入力シート)'!BA23)</f>
      </c>
      <c r="BB23" s="313">
        <f>IF('参加申込書(入力シート)'!BB23="","",'参加申込書(入力シート)'!BB23)</f>
      </c>
      <c r="BC23" s="313">
        <f>IF('参加申込書(入力シート)'!BC23="","",'参加申込書(入力シート)'!BC23)</f>
      </c>
      <c r="BD23" s="313">
        <f>IF('参加申込書(入力シート)'!BD23="","",'参加申込書(入力シート)'!BD23)</f>
      </c>
      <c r="BE23" s="313">
        <f>IF('参加申込書(入力シート)'!BE23="","",'参加申込書(入力シート)'!BE23)</f>
      </c>
      <c r="BF23" s="313">
        <f>IF('参加申込書(入力シート)'!BF23="","",'参加申込書(入力シート)'!BF23)</f>
      </c>
      <c r="BG23" s="313">
        <f>IF('参加申込書(入力シート)'!BG23="","",'参加申込書(入力シート)'!BG23)</f>
      </c>
      <c r="BH23" s="313">
        <f>IF('参加申込書(入力シート)'!BH23="","",'参加申込書(入力シート)'!BH23)</f>
      </c>
      <c r="BI23" s="313">
        <f>IF('参加申込書(入力シート)'!BI23="","",'参加申込書(入力シート)'!BI23)</f>
      </c>
      <c r="BJ23" s="67">
        <f>IF('参加申込書(入力シート)'!BJ23="","",'参加申込書(入力シート)'!BJ23)</f>
      </c>
    </row>
    <row r="24" spans="1:62" ht="22.5" customHeight="1">
      <c r="A24" s="72" t="str">
        <f>IF('参加申込書(入力シート)'!A24="","",'参加申込書(入力シート)'!A24)</f>
        <v>7</v>
      </c>
      <c r="B24" s="291">
        <f>IF('参加申込書(入力シート)'!B24="","",'参加申込書(入力シート)'!B24)</f>
      </c>
      <c r="C24" s="292">
        <f>IF('参加申込書(入力シート)'!C24="","",'参加申込書(入力シート)'!C24)</f>
      </c>
      <c r="D24" s="292">
        <f>IF('参加申込書(入力シート)'!D24="","",'参加申込書(入力シート)'!D24)</f>
      </c>
      <c r="E24" s="292">
        <f>IF('参加申込書(入力シート)'!E24="","",'参加申込書(入力シート)'!E24)</f>
      </c>
      <c r="F24" s="292">
        <f>IF('参加申込書(入力シート)'!F24="","",'参加申込書(入力シート)'!F24)</f>
      </c>
      <c r="G24" s="293">
        <f>IF('参加申込書(入力シート)'!G24="","",'参加申込書(入力シート)'!G24)</f>
      </c>
      <c r="H24" s="294">
        <f>IF('参加申込書(入力シート)'!H24="","",'参加申込書(入力シート)'!H24)</f>
      </c>
      <c r="I24" s="295">
        <f>IF('参加申込書(入力シート)'!I24="","",'参加申込書(入力シート)'!I24)</f>
      </c>
      <c r="J24" s="295">
        <f>IF('参加申込書(入力シート)'!J24="","",'参加申込書(入力シート)'!J24)</f>
      </c>
      <c r="K24" s="295">
        <f>IF('参加申込書(入力シート)'!K24="","",'参加申込書(入力シート)'!K24)</f>
      </c>
      <c r="L24" s="296">
        <f>IF('参加申込書(入力シート)'!L24="","",'参加申込書(入力シート)'!L24)</f>
      </c>
      <c r="M24" s="297">
        <f>IF('参加申込書(入力シート)'!M24="","",'参加申込書(入力シート)'!M24)</f>
      </c>
      <c r="N24" s="298">
        <f>IF('参加申込書(入力シート)'!N24="","",'参加申込書(入力シート)'!N24)</f>
      </c>
      <c r="O24" s="298">
        <f>IF('参加申込書(入力シート)'!O24="","",'参加申込書(入力シート)'!O24)</f>
      </c>
      <c r="P24" s="299">
        <f>IF('参加申込書(入力シート)'!P24="","",'参加申込書(入力シート)'!P24)</f>
      </c>
      <c r="Q24" s="300">
        <f>IF('参加申込書(入力シート)'!Q24="","",'参加申込書(入力シート)'!Q24)</f>
      </c>
      <c r="R24" s="301">
        <f>IF('参加申込書(入力シート)'!R24="","",'参加申込書(入力シート)'!R24)</f>
      </c>
      <c r="S24" s="301">
        <f>IF('参加申込書(入力シート)'!S24="","",'参加申込書(入力シート)'!S24)</f>
      </c>
      <c r="T24" s="301">
        <f>IF('参加申込書(入力シート)'!T24="","",'参加申込書(入力シート)'!T24)</f>
      </c>
      <c r="U24" s="302">
        <f>IF('参加申込書(入力シート)'!U24="","",'参加申込書(入力シート)'!U24)</f>
      </c>
      <c r="V24" s="303">
        <f>IF('参加申込書(入力シート)'!V24="","",'参加申込書(入力シート)'!V24)</f>
      </c>
      <c r="W24" s="299">
        <f>IF('参加申込書(入力シート)'!W24="","",'参加申込書(入力シート)'!W24)</f>
      </c>
      <c r="X24" s="277">
        <f>IF('参加申込書(入力シート)'!X24="","",'参加申込書(入力シート)'!X24)</f>
      </c>
      <c r="Y24" s="279">
        <f>IF('参加申込書(入力シート)'!Y24="","",'参加申込書(入力シート)'!Y24)</f>
      </c>
      <c r="Z24" s="53">
        <f>IF('参加申込書(入力シート)'!Z24="","",'参加申込書(入力シート)'!Z24)</f>
      </c>
      <c r="AA24" s="277">
        <f>IF('参加申込書(入力シート)'!AA24="","",'参加申込書(入力シート)'!AA24)</f>
      </c>
      <c r="AB24" s="278">
        <f>IF('参加申込書(入力シート)'!AB24="","",'参加申込書(入力シート)'!AB24)</f>
      </c>
      <c r="AC24" s="278">
        <f>IF('参加申込書(入力シート)'!AC24="","",'参加申込書(入力シート)'!AC24)</f>
      </c>
      <c r="AD24" s="279">
        <f>IF('参加申込書(入力シート)'!AD24="","",'参加申込書(入力シート)'!AD24)</f>
      </c>
      <c r="AE24" s="67">
        <f>IF('参加申込書(入力シート)'!AE24="","",'参加申込書(入力シート)'!AE24)</f>
      </c>
      <c r="AF24" s="67">
        <f>IF('参加申込書(入力シート)'!AF24="","",'参加申込書(入力シート)'!AF24)</f>
      </c>
      <c r="AG24" s="79">
        <f>IF('参加申込書(入力シート)'!AG24="","",'参加申込書(入力シート)'!AG24)</f>
      </c>
      <c r="AH24" s="313">
        <f>IF('参加申込書(入力シート)'!AH24="","",'参加申込書(入力シート)'!AH24)</f>
      </c>
      <c r="AI24" s="313">
        <f>IF('参加申込書(入力シート)'!AI24="","",'参加申込書(入力シート)'!AI24)</f>
      </c>
      <c r="AJ24" s="313">
        <f>IF('参加申込書(入力シート)'!AJ24="","",'参加申込書(入力シート)'!AJ24)</f>
      </c>
      <c r="AK24" s="313">
        <f>IF('参加申込書(入力シート)'!AK24="","",'参加申込書(入力シート)'!AK24)</f>
      </c>
      <c r="AL24" s="313">
        <f>IF('参加申込書(入力シート)'!AL24="","",'参加申込書(入力シート)'!AL24)</f>
      </c>
      <c r="AM24" s="313">
        <f>IF('参加申込書(入力シート)'!AM24="","",'参加申込書(入力シート)'!AM24)</f>
      </c>
      <c r="AN24" s="313">
        <f>IF('参加申込書(入力シート)'!AN24="","",'参加申込書(入力シート)'!AN24)</f>
      </c>
      <c r="AO24" s="313">
        <f>IF('参加申込書(入力シート)'!AO24="","",'参加申込書(入力シート)'!AO24)</f>
      </c>
      <c r="AP24" s="313">
        <f>IF('参加申込書(入力シート)'!AP24="","",'参加申込書(入力シート)'!AP24)</f>
      </c>
      <c r="AQ24" s="313">
        <f>IF('参加申込書(入力シート)'!AQ24="","",'参加申込書(入力シート)'!AQ24)</f>
      </c>
      <c r="AR24" s="313">
        <f>IF('参加申込書(入力シート)'!AR24="","",'参加申込書(入力シート)'!AR24)</f>
      </c>
      <c r="AS24" s="313">
        <f>IF('参加申込書(入力シート)'!AS24="","",'参加申込書(入力シート)'!AS24)</f>
      </c>
      <c r="AT24" s="313">
        <f>IF('参加申込書(入力シート)'!AT24="","",'参加申込書(入力シート)'!AT24)</f>
      </c>
      <c r="AU24" s="313">
        <f>IF('参加申込書(入力シート)'!AU24="","",'参加申込書(入力シート)'!AU24)</f>
      </c>
      <c r="AV24" s="313">
        <f>IF('参加申込書(入力シート)'!AV24="","",'参加申込書(入力シート)'!AV24)</f>
      </c>
      <c r="AW24" s="313">
        <f>IF('参加申込書(入力シート)'!AW24="","",'参加申込書(入力シート)'!AW24)</f>
      </c>
      <c r="AX24" s="313">
        <f>IF('参加申込書(入力シート)'!AX24="","",'参加申込書(入力シート)'!AX24)</f>
      </c>
      <c r="AY24" s="313">
        <f>IF('参加申込書(入力シート)'!AY24="","",'参加申込書(入力シート)'!AY24)</f>
      </c>
      <c r="AZ24" s="313">
        <f>IF('参加申込書(入力シート)'!AZ24="","",'参加申込書(入力シート)'!AZ24)</f>
      </c>
      <c r="BA24" s="313">
        <f>IF('参加申込書(入力シート)'!BA24="","",'参加申込書(入力シート)'!BA24)</f>
      </c>
      <c r="BB24" s="313">
        <f>IF('参加申込書(入力シート)'!BB24="","",'参加申込書(入力シート)'!BB24)</f>
      </c>
      <c r="BC24" s="313">
        <f>IF('参加申込書(入力シート)'!BC24="","",'参加申込書(入力シート)'!BC24)</f>
      </c>
      <c r="BD24" s="313">
        <f>IF('参加申込書(入力シート)'!BD24="","",'参加申込書(入力シート)'!BD24)</f>
      </c>
      <c r="BE24" s="313">
        <f>IF('参加申込書(入力シート)'!BE24="","",'参加申込書(入力シート)'!BE24)</f>
      </c>
      <c r="BF24" s="313">
        <f>IF('参加申込書(入力シート)'!BF24="","",'参加申込書(入力シート)'!BF24)</f>
      </c>
      <c r="BG24" s="313">
        <f>IF('参加申込書(入力シート)'!BG24="","",'参加申込書(入力シート)'!BG24)</f>
      </c>
      <c r="BH24" s="313">
        <f>IF('参加申込書(入力シート)'!BH24="","",'参加申込書(入力シート)'!BH24)</f>
      </c>
      <c r="BI24" s="313">
        <f>IF('参加申込書(入力シート)'!BI24="","",'参加申込書(入力シート)'!BI24)</f>
      </c>
      <c r="BJ24" s="67">
        <f>IF('参加申込書(入力シート)'!BJ24="","",'参加申込書(入力シート)'!BJ24)</f>
      </c>
    </row>
    <row r="25" spans="1:62" ht="22.5" customHeight="1">
      <c r="A25" s="73" t="str">
        <f>IF('参加申込書(入力シート)'!A25="","",'参加申込書(入力シート)'!A25)</f>
        <v>8</v>
      </c>
      <c r="B25" s="291">
        <f>IF('参加申込書(入力シート)'!B25="","",'参加申込書(入力シート)'!B25)</f>
      </c>
      <c r="C25" s="292">
        <f>IF('参加申込書(入力シート)'!C25="","",'参加申込書(入力シート)'!C25)</f>
      </c>
      <c r="D25" s="292">
        <f>IF('参加申込書(入力シート)'!D25="","",'参加申込書(入力シート)'!D25)</f>
      </c>
      <c r="E25" s="292">
        <f>IF('参加申込書(入力シート)'!E25="","",'参加申込書(入力シート)'!E25)</f>
      </c>
      <c r="F25" s="292">
        <f>IF('参加申込書(入力シート)'!F25="","",'参加申込書(入力シート)'!F25)</f>
      </c>
      <c r="G25" s="293">
        <f>IF('参加申込書(入力シート)'!G25="","",'参加申込書(入力シート)'!G25)</f>
      </c>
      <c r="H25" s="294">
        <f>IF('参加申込書(入力シート)'!H25="","",'参加申込書(入力シート)'!H25)</f>
      </c>
      <c r="I25" s="295">
        <f>IF('参加申込書(入力シート)'!I25="","",'参加申込書(入力シート)'!I25)</f>
      </c>
      <c r="J25" s="295">
        <f>IF('参加申込書(入力シート)'!J25="","",'参加申込書(入力シート)'!J25)</f>
      </c>
      <c r="K25" s="295">
        <f>IF('参加申込書(入力シート)'!K25="","",'参加申込書(入力シート)'!K25)</f>
      </c>
      <c r="L25" s="296">
        <f>IF('参加申込書(入力シート)'!L25="","",'参加申込書(入力シート)'!L25)</f>
      </c>
      <c r="M25" s="297">
        <f>IF('参加申込書(入力シート)'!M25="","",'参加申込書(入力シート)'!M25)</f>
      </c>
      <c r="N25" s="298">
        <f>IF('参加申込書(入力シート)'!N25="","",'参加申込書(入力シート)'!N25)</f>
      </c>
      <c r="O25" s="298">
        <f>IF('参加申込書(入力シート)'!O25="","",'参加申込書(入力シート)'!O25)</f>
      </c>
      <c r="P25" s="299">
        <f>IF('参加申込書(入力シート)'!P25="","",'参加申込書(入力シート)'!P25)</f>
      </c>
      <c r="Q25" s="300">
        <f>IF('参加申込書(入力シート)'!Q25="","",'参加申込書(入力シート)'!Q25)</f>
      </c>
      <c r="R25" s="301">
        <f>IF('参加申込書(入力シート)'!R25="","",'参加申込書(入力シート)'!R25)</f>
      </c>
      <c r="S25" s="301">
        <f>IF('参加申込書(入力シート)'!S25="","",'参加申込書(入力シート)'!S25)</f>
      </c>
      <c r="T25" s="301">
        <f>IF('参加申込書(入力シート)'!T25="","",'参加申込書(入力シート)'!T25)</f>
      </c>
      <c r="U25" s="302">
        <f>IF('参加申込書(入力シート)'!U25="","",'参加申込書(入力シート)'!U25)</f>
      </c>
      <c r="V25" s="303">
        <f>IF('参加申込書(入力シート)'!V25="","",'参加申込書(入力シート)'!V25)</f>
      </c>
      <c r="W25" s="299">
        <f>IF('参加申込書(入力シート)'!W25="","",'参加申込書(入力シート)'!W25)</f>
      </c>
      <c r="X25" s="277">
        <f>IF('参加申込書(入力シート)'!X25="","",'参加申込書(入力シート)'!X25)</f>
      </c>
      <c r="Y25" s="279">
        <f>IF('参加申込書(入力シート)'!Y25="","",'参加申込書(入力シート)'!Y25)</f>
      </c>
      <c r="Z25" s="53">
        <f>IF('参加申込書(入力シート)'!Z25="","",'参加申込書(入力シート)'!Z25)</f>
      </c>
      <c r="AA25" s="277">
        <f>IF('参加申込書(入力シート)'!AA25="","",'参加申込書(入力シート)'!AA25)</f>
      </c>
      <c r="AB25" s="278">
        <f>IF('参加申込書(入力シート)'!AB25="","",'参加申込書(入力シート)'!AB25)</f>
      </c>
      <c r="AC25" s="278">
        <f>IF('参加申込書(入力シート)'!AC25="","",'参加申込書(入力シート)'!AC25)</f>
      </c>
      <c r="AD25" s="279">
        <f>IF('参加申込書(入力シート)'!AD25="","",'参加申込書(入力シート)'!AD25)</f>
      </c>
      <c r="AE25" s="67">
        <f>IF('参加申込書(入力シート)'!AE25="","",'参加申込書(入力シート)'!AE25)</f>
      </c>
      <c r="AF25" s="67">
        <f>IF('参加申込書(入力シート)'!AF25="","",'参加申込書(入力シート)'!AF25)</f>
      </c>
      <c r="AG25" s="79">
        <f>IF('参加申込書(入力シート)'!AG25="","",'参加申込書(入力シート)'!AG25)</f>
      </c>
      <c r="AH25" s="76">
        <f>IF('参加申込書(入力シート)'!AH25="","",'参加申込書(入力シート)'!AH25)</f>
      </c>
      <c r="AI25" s="272" t="str">
        <f>IF('参加申込書(入力シート)'!AI25="","",'参加申込書(入力シート)'!AI25)</f>
        <v>平成</v>
      </c>
      <c r="AJ25" s="272">
        <f>IF('参加申込書(入力シート)'!AJ25="","",'参加申込書(入力シート)'!AJ25)</f>
      </c>
      <c r="AK25" s="66">
        <f>IF('参加申込書(入力シート)'!AK25="","",'参加申込書(入力シート)'!AK25)</f>
      </c>
      <c r="AL25" s="81" t="str">
        <f>IF('参加申込書(入力シート)'!AL25="","",'参加申込書(入力シート)'!AL25)</f>
        <v>年</v>
      </c>
      <c r="AM25" s="66">
        <f>IF('参加申込書(入力シート)'!AM25="","",'参加申込書(入力シート)'!AM25)</f>
      </c>
      <c r="AN25" s="81" t="str">
        <f>IF('参加申込書(入力シート)'!AN25="","",'参加申込書(入力シート)'!AN25)</f>
        <v>月</v>
      </c>
      <c r="AO25" s="66">
        <f>IF('参加申込書(入力シート)'!AO25="","",'参加申込書(入力シート)'!AO25)</f>
      </c>
      <c r="AP25" s="81" t="str">
        <f>IF('参加申込書(入力シート)'!AP25="","",'参加申込書(入力シート)'!AP25)</f>
        <v>日</v>
      </c>
      <c r="AQ25" s="79">
        <f>IF('参加申込書(入力シート)'!AQ25="","",'参加申込書(入力シート)'!AQ25)</f>
      </c>
      <c r="AR25" s="79">
        <f>IF('参加申込書(入力シート)'!AR25="","",'参加申込書(入力シート)'!AR25)</f>
      </c>
      <c r="AS25" s="79">
        <f>IF('参加申込書(入力シート)'!AS25="","",'参加申込書(入力シート)'!AS25)</f>
      </c>
      <c r="AT25" s="80">
        <f>IF('参加申込書(入力シート)'!AT25="","",'参加申込書(入力シート)'!AT25)</f>
      </c>
      <c r="AU25" s="80">
        <f>IF('参加申込書(入力シート)'!AU25="","",'参加申込書(入力シート)'!AU25)</f>
      </c>
      <c r="AV25" s="80">
        <f>IF('参加申込書(入力シート)'!AV25="","",'参加申込書(入力シート)'!AV25)</f>
      </c>
      <c r="AW25" s="80">
        <f>IF('参加申込書(入力シート)'!AW25="","",'参加申込書(入力シート)'!AW25)</f>
      </c>
      <c r="AX25" s="82">
        <f>IF('参加申込書(入力シート)'!AX25="","",'参加申込書(入力シート)'!AX25)</f>
      </c>
      <c r="AY25" s="82">
        <f>IF('参加申込書(入力シート)'!AY25="","",'参加申込書(入力シート)'!AY25)</f>
      </c>
      <c r="AZ25" s="82">
        <f>IF('参加申込書(入力シート)'!AZ25="","",'参加申込書(入力シート)'!AZ25)</f>
      </c>
      <c r="BA25" s="82">
        <f>IF('参加申込書(入力シート)'!BA25="","",'参加申込書(入力シート)'!BA25)</f>
      </c>
      <c r="BB25" s="82">
        <f>IF('参加申込書(入力シート)'!BB25="","",'参加申込書(入力シート)'!BB25)</f>
      </c>
      <c r="BC25" s="82">
        <f>IF('参加申込書(入力シート)'!BC25="","",'参加申込書(入力シート)'!BC25)</f>
      </c>
      <c r="BD25" s="82">
        <f>IF('参加申込書(入力シート)'!BD25="","",'参加申込書(入力シート)'!BD25)</f>
      </c>
      <c r="BE25" s="82">
        <f>IF('参加申込書(入力シート)'!BE25="","",'参加申込書(入力シート)'!BE25)</f>
      </c>
      <c r="BF25" s="82">
        <f>IF('参加申込書(入力シート)'!BF25="","",'参加申込書(入力シート)'!BF25)</f>
      </c>
      <c r="BG25" s="82">
        <f>IF('参加申込書(入力シート)'!BG25="","",'参加申込書(入力シート)'!BG25)</f>
      </c>
      <c r="BH25" s="82">
        <f>IF('参加申込書(入力シート)'!BH25="","",'参加申込書(入力シート)'!BH25)</f>
      </c>
      <c r="BI25" s="82">
        <f>IF('参加申込書(入力シート)'!BI25="","",'参加申込書(入力シート)'!BI25)</f>
      </c>
      <c r="BJ25" s="67">
        <f>IF('参加申込書(入力シート)'!BJ25="","",'参加申込書(入力シート)'!BJ25)</f>
      </c>
    </row>
    <row r="26" spans="1:62" ht="22.5" customHeight="1">
      <c r="A26" s="72" t="str">
        <f>IF('参加申込書(入力シート)'!A26="","",'参加申込書(入力シート)'!A26)</f>
        <v>9</v>
      </c>
      <c r="B26" s="291">
        <f>IF('参加申込書(入力シート)'!B26="","",'参加申込書(入力シート)'!B26)</f>
      </c>
      <c r="C26" s="292">
        <f>IF('参加申込書(入力シート)'!C26="","",'参加申込書(入力シート)'!C26)</f>
      </c>
      <c r="D26" s="292">
        <f>IF('参加申込書(入力シート)'!D26="","",'参加申込書(入力シート)'!D26)</f>
      </c>
      <c r="E26" s="292">
        <f>IF('参加申込書(入力シート)'!E26="","",'参加申込書(入力シート)'!E26)</f>
      </c>
      <c r="F26" s="292">
        <f>IF('参加申込書(入力シート)'!F26="","",'参加申込書(入力シート)'!F26)</f>
      </c>
      <c r="G26" s="293">
        <f>IF('参加申込書(入力シート)'!G26="","",'参加申込書(入力シート)'!G26)</f>
      </c>
      <c r="H26" s="294">
        <f>IF('参加申込書(入力シート)'!H26="","",'参加申込書(入力シート)'!H26)</f>
      </c>
      <c r="I26" s="295">
        <f>IF('参加申込書(入力シート)'!I26="","",'参加申込書(入力シート)'!I26)</f>
      </c>
      <c r="J26" s="295">
        <f>IF('参加申込書(入力シート)'!J26="","",'参加申込書(入力シート)'!J26)</f>
      </c>
      <c r="K26" s="295">
        <f>IF('参加申込書(入力シート)'!K26="","",'参加申込書(入力シート)'!K26)</f>
      </c>
      <c r="L26" s="296">
        <f>IF('参加申込書(入力シート)'!L26="","",'参加申込書(入力シート)'!L26)</f>
      </c>
      <c r="M26" s="297">
        <f>IF('参加申込書(入力シート)'!M26="","",'参加申込書(入力シート)'!M26)</f>
      </c>
      <c r="N26" s="298">
        <f>IF('参加申込書(入力シート)'!N26="","",'参加申込書(入力シート)'!N26)</f>
      </c>
      <c r="O26" s="298">
        <f>IF('参加申込書(入力シート)'!O26="","",'参加申込書(入力シート)'!O26)</f>
      </c>
      <c r="P26" s="299">
        <f>IF('参加申込書(入力シート)'!P26="","",'参加申込書(入力シート)'!P26)</f>
      </c>
      <c r="Q26" s="300">
        <f>IF('参加申込書(入力シート)'!Q26="","",'参加申込書(入力シート)'!Q26)</f>
      </c>
      <c r="R26" s="301">
        <f>IF('参加申込書(入力シート)'!R26="","",'参加申込書(入力シート)'!R26)</f>
      </c>
      <c r="S26" s="301">
        <f>IF('参加申込書(入力シート)'!S26="","",'参加申込書(入力シート)'!S26)</f>
      </c>
      <c r="T26" s="301">
        <f>IF('参加申込書(入力シート)'!T26="","",'参加申込書(入力シート)'!T26)</f>
      </c>
      <c r="U26" s="302">
        <f>IF('参加申込書(入力シート)'!U26="","",'参加申込書(入力シート)'!U26)</f>
      </c>
      <c r="V26" s="303">
        <f>IF('参加申込書(入力シート)'!V26="","",'参加申込書(入力シート)'!V26)</f>
      </c>
      <c r="W26" s="299">
        <f>IF('参加申込書(入力シート)'!W26="","",'参加申込書(入力シート)'!W26)</f>
      </c>
      <c r="X26" s="277">
        <f>IF('参加申込書(入力シート)'!X26="","",'参加申込書(入力シート)'!X26)</f>
      </c>
      <c r="Y26" s="279">
        <f>IF('参加申込書(入力シート)'!Y26="","",'参加申込書(入力シート)'!Y26)</f>
      </c>
      <c r="Z26" s="53">
        <f>IF('参加申込書(入力シート)'!Z26="","",'参加申込書(入力シート)'!Z26)</f>
      </c>
      <c r="AA26" s="277">
        <f>IF('参加申込書(入力シート)'!AA26="","",'参加申込書(入力シート)'!AA26)</f>
      </c>
      <c r="AB26" s="278">
        <f>IF('参加申込書(入力シート)'!AB26="","",'参加申込書(入力シート)'!AB26)</f>
      </c>
      <c r="AC26" s="278">
        <f>IF('参加申込書(入力シート)'!AC26="","",'参加申込書(入力シート)'!AC26)</f>
      </c>
      <c r="AD26" s="279">
        <f>IF('参加申込書(入力シート)'!AD26="","",'参加申込書(入力シート)'!AD26)</f>
      </c>
      <c r="AE26" s="67">
        <f>IF('参加申込書(入力シート)'!AE26="","",'参加申込書(入力シート)'!AE26)</f>
      </c>
      <c r="AF26" s="67">
        <f>IF('参加申込書(入力シート)'!AF26="","",'参加申込書(入力シート)'!AF26)</f>
      </c>
      <c r="AG26" s="75">
        <f>IF('参加申込書(入力シート)'!AG26="","",'参加申込書(入力シート)'!AG26)</f>
      </c>
      <c r="AH26" s="76">
        <f>IF('参加申込書(入力シート)'!AH26="","",'参加申込書(入力シート)'!AH26)</f>
      </c>
      <c r="AI26" s="76">
        <f>IF('参加申込書(入力シート)'!AI26="","",'参加申込書(入力シート)'!AI26)</f>
      </c>
      <c r="AJ26" s="76">
        <f>IF('参加申込書(入力シート)'!AJ26="","",'参加申込書(入力シート)'!AJ26)</f>
      </c>
      <c r="AK26" s="76">
        <f>IF('参加申込書(入力シート)'!AK26="","",'参加申込書(入力シート)'!AK26)</f>
      </c>
      <c r="AL26" s="76">
        <f>IF('参加申込書(入力シート)'!AL26="","",'参加申込書(入力シート)'!AL26)</f>
      </c>
      <c r="AM26" s="77">
        <f>IF('参加申込書(入力シート)'!AM26="","",'参加申込書(入力シート)'!AM26)</f>
      </c>
      <c r="AN26" s="77">
        <f>IF('参加申込書(入力シート)'!AN26="","",'参加申込書(入力シート)'!AN26)</f>
      </c>
      <c r="AO26" s="77">
        <f>IF('参加申込書(入力シート)'!AO26="","",'参加申込書(入力シート)'!AO26)</f>
      </c>
      <c r="AP26" s="77">
        <f>IF('参加申込書(入力シート)'!AP26="","",'参加申込書(入力シート)'!AP26)</f>
      </c>
      <c r="AQ26" s="275" t="str">
        <f>IF('参加申込書(入力シート)'!AQ26="","",'参加申込書(入力シート)'!AQ26)</f>
        <v>所属長・チーム責任者</v>
      </c>
      <c r="AR26" s="275"/>
      <c r="AS26" s="275"/>
      <c r="AT26" s="275"/>
      <c r="AU26" s="275"/>
      <c r="AV26" s="275"/>
      <c r="AW26" s="272">
        <f>IF('参加申込書(入力シート)'!AW26="","",'参加申込書(入力シート)'!AW26)</f>
      </c>
      <c r="AX26" s="272">
        <f>IF('参加申込書(入力シート)'!AX26="","",'参加申込書(入力シート)'!AX26)</f>
      </c>
      <c r="AY26" s="272">
        <f>IF('参加申込書(入力シート)'!AY26="","",'参加申込書(入力シート)'!AY26)</f>
      </c>
      <c r="AZ26" s="272">
        <f>IF('参加申込書(入力シート)'!AZ26="","",'参加申込書(入力シート)'!AZ26)</f>
      </c>
      <c r="BA26" s="272">
        <f>IF('参加申込書(入力シート)'!BA26="","",'参加申込書(入力シート)'!BA26)</f>
      </c>
      <c r="BB26" s="272">
        <f>IF('参加申込書(入力シート)'!BB26="","",'参加申込書(入力シート)'!BB26)</f>
      </c>
      <c r="BC26" s="272">
        <f>IF('参加申込書(入力シート)'!BC26="","",'参加申込書(入力シート)'!BC26)</f>
      </c>
      <c r="BD26" s="272">
        <f>IF('参加申込書(入力シート)'!BD26="","",'参加申込書(入力シート)'!BD26)</f>
      </c>
      <c r="BE26" s="272">
        <f>IF('参加申込書(入力シート)'!BE26="","",'参加申込書(入力シート)'!BE26)</f>
      </c>
      <c r="BF26" s="312" t="str">
        <f>IF('参加申込書(入力シート)'!BF26="","",'参加申込書(入力シート)'!BF26)</f>
        <v>＜公印省略＞</v>
      </c>
      <c r="BG26" s="312">
        <f>IF('参加申込書(入力シート)'!BG26="","",'参加申込書(入力シート)'!BG26)</f>
      </c>
      <c r="BH26" s="312">
        <f>IF('参加申込書(入力シート)'!BH26="","",'参加申込書(入力シート)'!BH26)</f>
      </c>
      <c r="BI26" s="312">
        <f>IF('参加申込書(入力シート)'!BI26="","",'参加申込書(入力シート)'!BI26)</f>
      </c>
      <c r="BJ26" s="67">
        <f>IF('参加申込書(入力シート)'!BJ26="","",'参加申込書(入力シート)'!BJ26)</f>
      </c>
    </row>
    <row r="27" spans="1:62" ht="22.5" customHeight="1">
      <c r="A27" s="73" t="str">
        <f>IF('参加申込書(入力シート)'!A27="","",'参加申込書(入力シート)'!A27)</f>
        <v>10</v>
      </c>
      <c r="B27" s="291">
        <f>IF('参加申込書(入力シート)'!B27="","",'参加申込書(入力シート)'!B27)</f>
      </c>
      <c r="C27" s="292">
        <f>IF('参加申込書(入力シート)'!C27="","",'参加申込書(入力シート)'!C27)</f>
      </c>
      <c r="D27" s="292">
        <f>IF('参加申込書(入力シート)'!D27="","",'参加申込書(入力シート)'!D27)</f>
      </c>
      <c r="E27" s="292">
        <f>IF('参加申込書(入力シート)'!E27="","",'参加申込書(入力シート)'!E27)</f>
      </c>
      <c r="F27" s="292">
        <f>IF('参加申込書(入力シート)'!F27="","",'参加申込書(入力シート)'!F27)</f>
      </c>
      <c r="G27" s="293">
        <f>IF('参加申込書(入力シート)'!G27="","",'参加申込書(入力シート)'!G27)</f>
      </c>
      <c r="H27" s="294">
        <f>IF('参加申込書(入力シート)'!H27="","",'参加申込書(入力シート)'!H27)</f>
      </c>
      <c r="I27" s="295">
        <f>IF('参加申込書(入力シート)'!I27="","",'参加申込書(入力シート)'!I27)</f>
      </c>
      <c r="J27" s="295">
        <f>IF('参加申込書(入力シート)'!J27="","",'参加申込書(入力シート)'!J27)</f>
      </c>
      <c r="K27" s="295">
        <f>IF('参加申込書(入力シート)'!K27="","",'参加申込書(入力シート)'!K27)</f>
      </c>
      <c r="L27" s="296">
        <f>IF('参加申込書(入力シート)'!L27="","",'参加申込書(入力シート)'!L27)</f>
      </c>
      <c r="M27" s="297">
        <f>IF('参加申込書(入力シート)'!M27="","",'参加申込書(入力シート)'!M27)</f>
      </c>
      <c r="N27" s="298">
        <f>IF('参加申込書(入力シート)'!N27="","",'参加申込書(入力シート)'!N27)</f>
      </c>
      <c r="O27" s="298">
        <f>IF('参加申込書(入力シート)'!O27="","",'参加申込書(入力シート)'!O27)</f>
      </c>
      <c r="P27" s="299">
        <f>IF('参加申込書(入力シート)'!P27="","",'参加申込書(入力シート)'!P27)</f>
      </c>
      <c r="Q27" s="300">
        <f>IF('参加申込書(入力シート)'!Q27="","",'参加申込書(入力シート)'!Q27)</f>
      </c>
      <c r="R27" s="301">
        <f>IF('参加申込書(入力シート)'!R27="","",'参加申込書(入力シート)'!R27)</f>
      </c>
      <c r="S27" s="301">
        <f>IF('参加申込書(入力シート)'!S27="","",'参加申込書(入力シート)'!S27)</f>
      </c>
      <c r="T27" s="301">
        <f>IF('参加申込書(入力シート)'!T27="","",'参加申込書(入力シート)'!T27)</f>
      </c>
      <c r="U27" s="302">
        <f>IF('参加申込書(入力シート)'!U27="","",'参加申込書(入力シート)'!U27)</f>
      </c>
      <c r="V27" s="303">
        <f>IF('参加申込書(入力シート)'!V27="","",'参加申込書(入力シート)'!V27)</f>
      </c>
      <c r="W27" s="299">
        <f>IF('参加申込書(入力シート)'!W27="","",'参加申込書(入力シート)'!W27)</f>
      </c>
      <c r="X27" s="277">
        <f>IF('参加申込書(入力シート)'!X27="","",'参加申込書(入力シート)'!X27)</f>
      </c>
      <c r="Y27" s="279">
        <f>IF('参加申込書(入力シート)'!Y27="","",'参加申込書(入力シート)'!Y27)</f>
      </c>
      <c r="Z27" s="53">
        <f>IF('参加申込書(入力シート)'!Z27="","",'参加申込書(入力シート)'!Z27)</f>
      </c>
      <c r="AA27" s="277">
        <f>IF('参加申込書(入力シート)'!AA27="","",'参加申込書(入力シート)'!AA27)</f>
      </c>
      <c r="AB27" s="278">
        <f>IF('参加申込書(入力シート)'!AB27="","",'参加申込書(入力シート)'!AB27)</f>
      </c>
      <c r="AC27" s="278">
        <f>IF('参加申込書(入力シート)'!AC27="","",'参加申込書(入力シート)'!AC27)</f>
      </c>
      <c r="AD27" s="279">
        <f>IF('参加申込書(入力シート)'!AD27="","",'参加申込書(入力シート)'!AD27)</f>
      </c>
      <c r="AE27" s="67">
        <f>IF('参加申込書(入力シート)'!AE27="","",'参加申込書(入力シート)'!AE27)</f>
      </c>
      <c r="AF27" s="67">
        <f>IF('参加申込書(入力シート)'!AF27="","",'参加申込書(入力シート)'!AF27)</f>
      </c>
      <c r="AG27" s="276" t="str">
        <f>IF('参加申込書(入力シート)'!AG27="","",'参加申込書(入力シート)'!AG27)</f>
        <v>申込責任者及び連絡先</v>
      </c>
      <c r="AH27" s="276"/>
      <c r="AI27" s="276"/>
      <c r="AJ27" s="276"/>
      <c r="AK27" s="276"/>
      <c r="AL27" s="276"/>
      <c r="AM27" s="276"/>
      <c r="AN27" s="276"/>
      <c r="AO27" s="276"/>
      <c r="AP27" s="276"/>
      <c r="AQ27" s="83">
        <f>IF('参加申込書(入力シート)'!AQ27="","",'参加申込書(入力シート)'!AQ27)</f>
      </c>
      <c r="AR27" s="83">
        <f>IF('参加申込書(入力シート)'!AR27="","",'参加申込書(入力シート)'!AR27)</f>
      </c>
      <c r="AS27" s="83">
        <f>IF('参加申込書(入力シート)'!AS27="","",'参加申込書(入力シート)'!AS27)</f>
      </c>
      <c r="AT27" s="84">
        <f>IF('参加申込書(入力シート)'!AT27="","",'参加申込書(入力シート)'!AT27)</f>
      </c>
      <c r="AU27" s="84">
        <f>IF('参加申込書(入力シート)'!AU27="","",'参加申込書(入力シート)'!AU27)</f>
      </c>
      <c r="AV27" s="84">
        <f>IF('参加申込書(入力シート)'!AV27="","",'参加申込書(入力シート)'!AV27)</f>
      </c>
      <c r="AW27" s="84">
        <f>IF('参加申込書(入力シート)'!AW27="","",'参加申込書(入力シート)'!AW27)</f>
      </c>
      <c r="AX27" s="84">
        <f>IF('参加申込書(入力シート)'!AX27="","",'参加申込書(入力シート)'!AX27)</f>
      </c>
      <c r="AY27" s="84">
        <f>IF('参加申込書(入力シート)'!AY27="","",'参加申込書(入力シート)'!AY27)</f>
      </c>
      <c r="AZ27" s="84">
        <f>IF('参加申込書(入力シート)'!AZ27="","",'参加申込書(入力シート)'!AZ27)</f>
      </c>
      <c r="BA27" s="84">
        <f>IF('参加申込書(入力シート)'!BA27="","",'参加申込書(入力シート)'!BA27)</f>
      </c>
      <c r="BB27" s="84">
        <f>IF('参加申込書(入力シート)'!BB27="","",'参加申込書(入力シート)'!BB27)</f>
      </c>
      <c r="BC27" s="84">
        <f>IF('参加申込書(入力シート)'!BC27="","",'参加申込書(入力シート)'!BC27)</f>
      </c>
      <c r="BD27" s="84">
        <f>IF('参加申込書(入力シート)'!BD27="","",'参加申込書(入力シート)'!BD27)</f>
      </c>
      <c r="BE27" s="84">
        <f>IF('参加申込書(入力シート)'!BE27="","",'参加申込書(入力シート)'!BE27)</f>
      </c>
      <c r="BF27" s="84">
        <f>IF('参加申込書(入力シート)'!BF27="","",'参加申込書(入力シート)'!BF27)</f>
      </c>
      <c r="BG27" s="84">
        <f>IF('参加申込書(入力シート)'!BG27="","",'参加申込書(入力シート)'!BG27)</f>
      </c>
      <c r="BH27" s="84">
        <f>IF('参加申込書(入力シート)'!BH27="","",'参加申込書(入力シート)'!BH27)</f>
      </c>
      <c r="BI27" s="84">
        <f>IF('参加申込書(入力シート)'!BI27="","",'参加申込書(入力シート)'!BI27)</f>
      </c>
      <c r="BJ27" s="67">
        <f>IF('参加申込書(入力シート)'!BJ27="","",'参加申込書(入力シート)'!BJ27)</f>
      </c>
    </row>
    <row r="28" spans="1:62" ht="22.5" customHeight="1">
      <c r="A28" s="72" t="str">
        <f>IF('参加申込書(入力シート)'!A28="","",'参加申込書(入力シート)'!A28)</f>
        <v>11</v>
      </c>
      <c r="B28" s="291">
        <f>IF('参加申込書(入力シート)'!B28="","",'参加申込書(入力シート)'!B28)</f>
      </c>
      <c r="C28" s="292">
        <f>IF('参加申込書(入力シート)'!C28="","",'参加申込書(入力シート)'!C28)</f>
      </c>
      <c r="D28" s="292">
        <f>IF('参加申込書(入力シート)'!D28="","",'参加申込書(入力シート)'!D28)</f>
      </c>
      <c r="E28" s="292">
        <f>IF('参加申込書(入力シート)'!E28="","",'参加申込書(入力シート)'!E28)</f>
      </c>
      <c r="F28" s="292">
        <f>IF('参加申込書(入力シート)'!F28="","",'参加申込書(入力シート)'!F28)</f>
      </c>
      <c r="G28" s="293">
        <f>IF('参加申込書(入力シート)'!G28="","",'参加申込書(入力シート)'!G28)</f>
      </c>
      <c r="H28" s="294">
        <f>IF('参加申込書(入力シート)'!H28="","",'参加申込書(入力シート)'!H28)</f>
      </c>
      <c r="I28" s="295">
        <f>IF('参加申込書(入力シート)'!I28="","",'参加申込書(入力シート)'!I28)</f>
      </c>
      <c r="J28" s="295">
        <f>IF('参加申込書(入力シート)'!J28="","",'参加申込書(入力シート)'!J28)</f>
      </c>
      <c r="K28" s="295">
        <f>IF('参加申込書(入力シート)'!K28="","",'参加申込書(入力シート)'!K28)</f>
      </c>
      <c r="L28" s="296">
        <f>IF('参加申込書(入力シート)'!L28="","",'参加申込書(入力シート)'!L28)</f>
      </c>
      <c r="M28" s="297">
        <f>IF('参加申込書(入力シート)'!M28="","",'参加申込書(入力シート)'!M28)</f>
      </c>
      <c r="N28" s="298">
        <f>IF('参加申込書(入力シート)'!N28="","",'参加申込書(入力シート)'!N28)</f>
      </c>
      <c r="O28" s="298">
        <f>IF('参加申込書(入力シート)'!O28="","",'参加申込書(入力シート)'!O28)</f>
      </c>
      <c r="P28" s="299">
        <f>IF('参加申込書(入力シート)'!P28="","",'参加申込書(入力シート)'!P28)</f>
      </c>
      <c r="Q28" s="300">
        <f>IF('参加申込書(入力シート)'!Q28="","",'参加申込書(入力シート)'!Q28)</f>
      </c>
      <c r="R28" s="301">
        <f>IF('参加申込書(入力シート)'!R28="","",'参加申込書(入力シート)'!R28)</f>
      </c>
      <c r="S28" s="301">
        <f>IF('参加申込書(入力シート)'!S28="","",'参加申込書(入力シート)'!S28)</f>
      </c>
      <c r="T28" s="301">
        <f>IF('参加申込書(入力シート)'!T28="","",'参加申込書(入力シート)'!T28)</f>
      </c>
      <c r="U28" s="302">
        <f>IF('参加申込書(入力シート)'!U28="","",'参加申込書(入力シート)'!U28)</f>
      </c>
      <c r="V28" s="303">
        <f>IF('参加申込書(入力シート)'!V28="","",'参加申込書(入力シート)'!V28)</f>
      </c>
      <c r="W28" s="299">
        <f>IF('参加申込書(入力シート)'!W28="","",'参加申込書(入力シート)'!W28)</f>
      </c>
      <c r="X28" s="277">
        <f>IF('参加申込書(入力シート)'!X28="","",'参加申込書(入力シート)'!X28)</f>
      </c>
      <c r="Y28" s="279">
        <f>IF('参加申込書(入力シート)'!Y28="","",'参加申込書(入力シート)'!Y28)</f>
      </c>
      <c r="Z28" s="53">
        <f>IF('参加申込書(入力シート)'!Z28="","",'参加申込書(入力シート)'!Z28)</f>
      </c>
      <c r="AA28" s="277">
        <f>IF('参加申込書(入力シート)'!AA28="","",'参加申込書(入力シート)'!AA28)</f>
      </c>
      <c r="AB28" s="278">
        <f>IF('参加申込書(入力シート)'!AB28="","",'参加申込書(入力シート)'!AB28)</f>
      </c>
      <c r="AC28" s="278">
        <f>IF('参加申込書(入力シート)'!AC28="","",'参加申込書(入力シート)'!AC28)</f>
      </c>
      <c r="AD28" s="279">
        <f>IF('参加申込書(入力シート)'!AD28="","",'参加申込書(入力シート)'!AD28)</f>
      </c>
      <c r="AE28" s="67">
        <f>IF('参加申込書(入力シート)'!AE28="","",'参加申込書(入力シート)'!AE28)</f>
      </c>
      <c r="AF28" s="67">
        <f>IF('参加申込書(入力シート)'!AF28="","",'参加申込書(入力シート)'!AF28)</f>
      </c>
      <c r="AG28" s="284" t="str">
        <f>IF('参加申込書(入力シート)'!AG28="","",'参加申込書(入力シート)'!AG28)</f>
        <v>氏名</v>
      </c>
      <c r="AH28" s="285">
        <f>IF('参加申込書(入力シート)'!AH28="","",'参加申込書(入力シート)'!AH28)</f>
      </c>
      <c r="AI28" s="309">
        <f>IF('参加申込書(入力シート)'!AI28="","",'参加申込書(入力シート)'!AI28)</f>
      </c>
      <c r="AJ28" s="310">
        <f>IF('参加申込書(入力シート)'!AJ28="","",'参加申込書(入力シート)'!AJ28)</f>
      </c>
      <c r="AK28" s="310">
        <f>IF('参加申込書(入力シート)'!AK28="","",'参加申込書(入力シート)'!AK28)</f>
      </c>
      <c r="AL28" s="310">
        <f>IF('参加申込書(入力シート)'!AL28="","",'参加申込書(入力シート)'!AL28)</f>
      </c>
      <c r="AM28" s="310">
        <f>IF('参加申込書(入力シート)'!AM28="","",'参加申込書(入力シート)'!AM28)</f>
      </c>
      <c r="AN28" s="310">
        <f>IF('参加申込書(入力シート)'!AN28="","",'参加申込書(入力シート)'!AN28)</f>
      </c>
      <c r="AO28" s="310">
        <f>IF('参加申込書(入力シート)'!AO28="","",'参加申込書(入力シート)'!AO28)</f>
      </c>
      <c r="AP28" s="310">
        <f>IF('参加申込書(入力シート)'!AP28="","",'参加申込書(入力シート)'!AP28)</f>
      </c>
      <c r="AQ28" s="310">
        <f>IF('参加申込書(入力シート)'!AQ28="","",'参加申込書(入力シート)'!AQ28)</f>
      </c>
      <c r="AR28" s="310">
        <f>IF('参加申込書(入力シート)'!AR28="","",'参加申込書(入力シート)'!AR28)</f>
      </c>
      <c r="AS28" s="310">
        <f>IF('参加申込書(入力シート)'!AS28="","",'参加申込書(入力シート)'!AS28)</f>
      </c>
      <c r="AT28" s="311">
        <f>IF('参加申込書(入力シート)'!AT28="","",'参加申込書(入力シート)'!AT28)</f>
      </c>
      <c r="AU28" s="281" t="str">
        <f>IF('参加申込書(入力シート)'!AU28="","",'参加申込書(入力シート)'!AU28)</f>
        <v>TEL</v>
      </c>
      <c r="AV28" s="283">
        <f>IF('参加申込書(入力シート)'!AV28="","",'参加申込書(入力シート)'!AV28)</f>
      </c>
      <c r="AW28" s="281">
        <f>IF('参加申込書(入力シート)'!AW28="","",'参加申込書(入力シート)'!AW28)</f>
      </c>
      <c r="AX28" s="282">
        <f>IF('参加申込書(入力シート)'!AX28="","",'参加申込書(入力シート)'!AX28)</f>
      </c>
      <c r="AY28" s="282">
        <f>IF('参加申込書(入力シート)'!AY28="","",'参加申込書(入力シート)'!AY28)</f>
      </c>
      <c r="AZ28" s="282">
        <f>IF('参加申込書(入力シート)'!AZ28="","",'参加申込書(入力シート)'!AZ28)</f>
      </c>
      <c r="BA28" s="282">
        <f>IF('参加申込書(入力シート)'!BA28="","",'参加申込書(入力シート)'!BA28)</f>
      </c>
      <c r="BB28" s="282">
        <f>IF('参加申込書(入力シート)'!BB28="","",'参加申込書(入力シート)'!BB28)</f>
      </c>
      <c r="BC28" s="282">
        <f>IF('参加申込書(入力シート)'!BC28="","",'参加申込書(入力シート)'!BC28)</f>
      </c>
      <c r="BD28" s="282">
        <f>IF('参加申込書(入力シート)'!BD28="","",'参加申込書(入力シート)'!BD28)</f>
      </c>
      <c r="BE28" s="282">
        <f>IF('参加申込書(入力シート)'!BE28="","",'参加申込書(入力シート)'!BE28)</f>
      </c>
      <c r="BF28" s="282">
        <f>IF('参加申込書(入力シート)'!BF28="","",'参加申込書(入力シート)'!BF28)</f>
      </c>
      <c r="BG28" s="282">
        <f>IF('参加申込書(入力シート)'!BG28="","",'参加申込書(入力シート)'!BG28)</f>
      </c>
      <c r="BH28" s="282">
        <f>IF('参加申込書(入力シート)'!BH28="","",'参加申込書(入力シート)'!BH28)</f>
      </c>
      <c r="BI28" s="283">
        <f>IF('参加申込書(入力シート)'!BI28="","",'参加申込書(入力シート)'!BI28)</f>
      </c>
      <c r="BJ28" s="67">
        <f>IF('参加申込書(入力シート)'!BJ28="","",'参加申込書(入力シート)'!BJ28)</f>
      </c>
    </row>
    <row r="29" spans="1:62" ht="22.5" customHeight="1">
      <c r="A29" s="73" t="str">
        <f>IF('参加申込書(入力シート)'!A29="","",'参加申込書(入力シート)'!A29)</f>
        <v>12</v>
      </c>
      <c r="B29" s="291">
        <f>IF('参加申込書(入力シート)'!B29="","",'参加申込書(入力シート)'!B29)</f>
      </c>
      <c r="C29" s="292">
        <f>IF('参加申込書(入力シート)'!C29="","",'参加申込書(入力シート)'!C29)</f>
      </c>
      <c r="D29" s="292">
        <f>IF('参加申込書(入力シート)'!D29="","",'参加申込書(入力シート)'!D29)</f>
      </c>
      <c r="E29" s="292">
        <f>IF('参加申込書(入力シート)'!E29="","",'参加申込書(入力シート)'!E29)</f>
      </c>
      <c r="F29" s="292">
        <f>IF('参加申込書(入力シート)'!F29="","",'参加申込書(入力シート)'!F29)</f>
      </c>
      <c r="G29" s="293">
        <f>IF('参加申込書(入力シート)'!G29="","",'参加申込書(入力シート)'!G29)</f>
      </c>
      <c r="H29" s="294">
        <f>IF('参加申込書(入力シート)'!H29="","",'参加申込書(入力シート)'!H29)</f>
      </c>
      <c r="I29" s="295">
        <f>IF('参加申込書(入力シート)'!I29="","",'参加申込書(入力シート)'!I29)</f>
      </c>
      <c r="J29" s="295">
        <f>IF('参加申込書(入力シート)'!J29="","",'参加申込書(入力シート)'!J29)</f>
      </c>
      <c r="K29" s="295">
        <f>IF('参加申込書(入力シート)'!K29="","",'参加申込書(入力シート)'!K29)</f>
      </c>
      <c r="L29" s="296">
        <f>IF('参加申込書(入力シート)'!L29="","",'参加申込書(入力シート)'!L29)</f>
      </c>
      <c r="M29" s="297">
        <f>IF('参加申込書(入力シート)'!M29="","",'参加申込書(入力シート)'!M29)</f>
      </c>
      <c r="N29" s="298">
        <f>IF('参加申込書(入力シート)'!N29="","",'参加申込書(入力シート)'!N29)</f>
      </c>
      <c r="O29" s="298">
        <f>IF('参加申込書(入力シート)'!O29="","",'参加申込書(入力シート)'!O29)</f>
      </c>
      <c r="P29" s="299">
        <f>IF('参加申込書(入力シート)'!P29="","",'参加申込書(入力シート)'!P29)</f>
      </c>
      <c r="Q29" s="300">
        <f>IF('参加申込書(入力シート)'!Q29="","",'参加申込書(入力シート)'!Q29)</f>
      </c>
      <c r="R29" s="301">
        <f>IF('参加申込書(入力シート)'!R29="","",'参加申込書(入力シート)'!R29)</f>
      </c>
      <c r="S29" s="301">
        <f>IF('参加申込書(入力シート)'!S29="","",'参加申込書(入力シート)'!S29)</f>
      </c>
      <c r="T29" s="301">
        <f>IF('参加申込書(入力シート)'!T29="","",'参加申込書(入力シート)'!T29)</f>
      </c>
      <c r="U29" s="302">
        <f>IF('参加申込書(入力シート)'!U29="","",'参加申込書(入力シート)'!U29)</f>
      </c>
      <c r="V29" s="303">
        <f>IF('参加申込書(入力シート)'!V29="","",'参加申込書(入力シート)'!V29)</f>
      </c>
      <c r="W29" s="299">
        <f>IF('参加申込書(入力シート)'!W29="","",'参加申込書(入力シート)'!W29)</f>
      </c>
      <c r="X29" s="277">
        <f>IF('参加申込書(入力シート)'!X29="","",'参加申込書(入力シート)'!X29)</f>
      </c>
      <c r="Y29" s="279">
        <f>IF('参加申込書(入力シート)'!Y29="","",'参加申込書(入力シート)'!Y29)</f>
      </c>
      <c r="Z29" s="53">
        <f>IF('参加申込書(入力シート)'!Z29="","",'参加申込書(入力シート)'!Z29)</f>
      </c>
      <c r="AA29" s="277">
        <f>IF('参加申込書(入力シート)'!AA29="","",'参加申込書(入力シート)'!AA29)</f>
      </c>
      <c r="AB29" s="278">
        <f>IF('参加申込書(入力シート)'!AB29="","",'参加申込書(入力シート)'!AB29)</f>
      </c>
      <c r="AC29" s="278">
        <f>IF('参加申込書(入力シート)'!AC29="","",'参加申込書(入力シート)'!AC29)</f>
      </c>
      <c r="AD29" s="279">
        <f>IF('参加申込書(入力シート)'!AD29="","",'参加申込書(入力シート)'!AD29)</f>
      </c>
      <c r="AE29" s="67">
        <f>IF('参加申込書(入力シート)'!AE29="","",'参加申込書(入力シート)'!AE29)</f>
      </c>
      <c r="AF29" s="75">
        <f>IF('参加申込書(入力シート)'!AF29="","",'参加申込書(入力シート)'!AF29)</f>
      </c>
      <c r="AG29" s="286">
        <f>IF('参加申込書(入力シート)'!AG29="","",'参加申込書(入力シート)'!AG29)</f>
      </c>
      <c r="AH29" s="287">
        <f>IF('参加申込書(入力シート)'!AH29="","",'参加申込書(入力シート)'!AH29)</f>
      </c>
      <c r="AI29" s="304">
        <f>IF('参加申込書(入力シート)'!AI29="","",'参加申込書(入力シート)'!AI29)</f>
      </c>
      <c r="AJ29" s="305">
        <f>IF('参加申込書(入力シート)'!AJ29="","",'参加申込書(入力シート)'!AJ29)</f>
      </c>
      <c r="AK29" s="305">
        <f>IF('参加申込書(入力シート)'!AK29="","",'参加申込書(入力シート)'!AK29)</f>
      </c>
      <c r="AL29" s="305">
        <f>IF('参加申込書(入力シート)'!AL29="","",'参加申込書(入力シート)'!AL29)</f>
      </c>
      <c r="AM29" s="305">
        <f>IF('参加申込書(入力シート)'!AM29="","",'参加申込書(入力シート)'!AM29)</f>
      </c>
      <c r="AN29" s="305">
        <f>IF('参加申込書(入力シート)'!AN29="","",'参加申込書(入力シート)'!AN29)</f>
      </c>
      <c r="AO29" s="305">
        <f>IF('参加申込書(入力シート)'!AO29="","",'参加申込書(入力シート)'!AO29)</f>
      </c>
      <c r="AP29" s="305">
        <f>IF('参加申込書(入力シート)'!AP29="","",'参加申込書(入力シート)'!AP29)</f>
      </c>
      <c r="AQ29" s="305">
        <f>IF('参加申込書(入力シート)'!AQ29="","",'参加申込書(入力シート)'!AQ29)</f>
      </c>
      <c r="AR29" s="305">
        <f>IF('参加申込書(入力シート)'!AR29="","",'参加申込書(入力シート)'!AR29)</f>
      </c>
      <c r="AS29" s="305">
        <f>IF('参加申込書(入力シート)'!AS29="","",'参加申込書(入力シート)'!AS29)</f>
      </c>
      <c r="AT29" s="306">
        <f>IF('参加申込書(入力シート)'!AT29="","",'参加申込書(入力シート)'!AT29)</f>
      </c>
      <c r="AU29" s="281" t="str">
        <f>IF('参加申込書(入力シート)'!AU29="","",'参加申込書(入力シート)'!AU29)</f>
        <v>FAX</v>
      </c>
      <c r="AV29" s="283">
        <f>IF('参加申込書(入力シート)'!AV29="","",'参加申込書(入力シート)'!AV29)</f>
      </c>
      <c r="AW29" s="281">
        <f>IF('参加申込書(入力シート)'!AW29="","",'参加申込書(入力シート)'!AW29)</f>
      </c>
      <c r="AX29" s="282">
        <f>IF('参加申込書(入力シート)'!AX29="","",'参加申込書(入力シート)'!AX29)</f>
      </c>
      <c r="AY29" s="282">
        <f>IF('参加申込書(入力シート)'!AY29="","",'参加申込書(入力シート)'!AY29)</f>
      </c>
      <c r="AZ29" s="282">
        <f>IF('参加申込書(入力シート)'!AZ29="","",'参加申込書(入力シート)'!AZ29)</f>
      </c>
      <c r="BA29" s="282">
        <f>IF('参加申込書(入力シート)'!BA29="","",'参加申込書(入力シート)'!BA29)</f>
      </c>
      <c r="BB29" s="282">
        <f>IF('参加申込書(入力シート)'!BB29="","",'参加申込書(入力シート)'!BB29)</f>
      </c>
      <c r="BC29" s="282">
        <f>IF('参加申込書(入力シート)'!BC29="","",'参加申込書(入力シート)'!BC29)</f>
      </c>
      <c r="BD29" s="282">
        <f>IF('参加申込書(入力シート)'!BD29="","",'参加申込書(入力シート)'!BD29)</f>
      </c>
      <c r="BE29" s="282">
        <f>IF('参加申込書(入力シート)'!BE29="","",'参加申込書(入力シート)'!BE29)</f>
      </c>
      <c r="BF29" s="282">
        <f>IF('参加申込書(入力シート)'!BF29="","",'参加申込書(入力シート)'!BF29)</f>
      </c>
      <c r="BG29" s="282">
        <f>IF('参加申込書(入力シート)'!BG29="","",'参加申込書(入力シート)'!BG29)</f>
      </c>
      <c r="BH29" s="282">
        <f>IF('参加申込書(入力シート)'!BH29="","",'参加申込書(入力シート)'!BH29)</f>
      </c>
      <c r="BI29" s="283">
        <f>IF('参加申込書(入力シート)'!BI29="","",'参加申込書(入力シート)'!BI29)</f>
      </c>
      <c r="BJ29" s="67">
        <f>IF('参加申込書(入力シート)'!BJ29="","",'参加申込書(入力シート)'!BJ29)</f>
      </c>
    </row>
    <row r="30" spans="1:61" ht="22.5" customHeight="1">
      <c r="A30" s="72" t="str">
        <f>IF('参加申込書(入力シート)'!A30="","",'参加申込書(入力シート)'!A30)</f>
        <v>13</v>
      </c>
      <c r="B30" s="291">
        <f>IF('参加申込書(入力シート)'!B30="","",'参加申込書(入力シート)'!B30)</f>
      </c>
      <c r="C30" s="292">
        <f>IF('参加申込書(入力シート)'!C30="","",'参加申込書(入力シート)'!C30)</f>
      </c>
      <c r="D30" s="292">
        <f>IF('参加申込書(入力シート)'!D30="","",'参加申込書(入力シート)'!D30)</f>
      </c>
      <c r="E30" s="292">
        <f>IF('参加申込書(入力シート)'!E30="","",'参加申込書(入力シート)'!E30)</f>
      </c>
      <c r="F30" s="292">
        <f>IF('参加申込書(入力シート)'!F30="","",'参加申込書(入力シート)'!F30)</f>
      </c>
      <c r="G30" s="293">
        <f>IF('参加申込書(入力シート)'!G30="","",'参加申込書(入力シート)'!G30)</f>
      </c>
      <c r="H30" s="294">
        <f>IF('参加申込書(入力シート)'!H30="","",'参加申込書(入力シート)'!H30)</f>
      </c>
      <c r="I30" s="295">
        <f>IF('参加申込書(入力シート)'!I30="","",'参加申込書(入力シート)'!I30)</f>
      </c>
      <c r="J30" s="295">
        <f>IF('参加申込書(入力シート)'!J30="","",'参加申込書(入力シート)'!J30)</f>
      </c>
      <c r="K30" s="295">
        <f>IF('参加申込書(入力シート)'!K30="","",'参加申込書(入力シート)'!K30)</f>
      </c>
      <c r="L30" s="296">
        <f>IF('参加申込書(入力シート)'!L30="","",'参加申込書(入力シート)'!L30)</f>
      </c>
      <c r="M30" s="297">
        <f>IF('参加申込書(入力シート)'!M30="","",'参加申込書(入力シート)'!M30)</f>
      </c>
      <c r="N30" s="298">
        <f>IF('参加申込書(入力シート)'!N30="","",'参加申込書(入力シート)'!N30)</f>
      </c>
      <c r="O30" s="298">
        <f>IF('参加申込書(入力シート)'!O30="","",'参加申込書(入力シート)'!O30)</f>
      </c>
      <c r="P30" s="299">
        <f>IF('参加申込書(入力シート)'!P30="","",'参加申込書(入力シート)'!P30)</f>
      </c>
      <c r="Q30" s="300">
        <f>IF('参加申込書(入力シート)'!Q30="","",'参加申込書(入力シート)'!Q30)</f>
      </c>
      <c r="R30" s="301">
        <f>IF('参加申込書(入力シート)'!R30="","",'参加申込書(入力シート)'!R30)</f>
      </c>
      <c r="S30" s="301">
        <f>IF('参加申込書(入力シート)'!S30="","",'参加申込書(入力シート)'!S30)</f>
      </c>
      <c r="T30" s="301">
        <f>IF('参加申込書(入力シート)'!T30="","",'参加申込書(入力シート)'!T30)</f>
      </c>
      <c r="U30" s="302">
        <f>IF('参加申込書(入力シート)'!U30="","",'参加申込書(入力シート)'!U30)</f>
      </c>
      <c r="V30" s="303">
        <f>IF('参加申込書(入力シート)'!V30="","",'参加申込書(入力シート)'!V30)</f>
      </c>
      <c r="W30" s="299">
        <f>IF('参加申込書(入力シート)'!W30="","",'参加申込書(入力シート)'!W30)</f>
      </c>
      <c r="X30" s="277">
        <f>IF('参加申込書(入力シート)'!X30="","",'参加申込書(入力シート)'!X30)</f>
      </c>
      <c r="Y30" s="279">
        <f>IF('参加申込書(入力シート)'!Y30="","",'参加申込書(入力シート)'!Y30)</f>
      </c>
      <c r="Z30" s="53">
        <f>IF('参加申込書(入力シート)'!Z30="","",'参加申込書(入力シート)'!Z30)</f>
      </c>
      <c r="AA30" s="277">
        <f>IF('参加申込書(入力シート)'!AA30="","",'参加申込書(入力シート)'!AA30)</f>
      </c>
      <c r="AB30" s="278">
        <f>IF('参加申込書(入力シート)'!AB30="","",'参加申込書(入力シート)'!AB30)</f>
      </c>
      <c r="AC30" s="278">
        <f>IF('参加申込書(入力シート)'!AC30="","",'参加申込書(入力シート)'!AC30)</f>
      </c>
      <c r="AD30" s="279">
        <f>IF('参加申込書(入力シート)'!AD30="","",'参加申込書(入力シート)'!AD30)</f>
      </c>
      <c r="AE30" s="67">
        <f>IF('参加申込書(入力シート)'!AE30="","",'参加申込書(入力シート)'!AE30)</f>
      </c>
      <c r="AF30" s="75">
        <f>IF('参加申込書(入力シート)'!AF30="","",'参加申込書(入力シート)'!AF30)</f>
      </c>
      <c r="AG30" s="284" t="str">
        <f>IF('参加申込書(入力シート)'!AG30="","",'参加申込書(入力シート)'!AG30)</f>
        <v>住所</v>
      </c>
      <c r="AH30" s="285">
        <f>IF('参加申込書(入力シート)'!AH30="","",'参加申込書(入力シート)'!AH30)</f>
      </c>
      <c r="AI30" s="288" t="str">
        <f>IF('参加申込書(入力シート)'!AI30="","",'参加申込書(入力シート)'!AI30)</f>
        <v>〒 　　　-</v>
      </c>
      <c r="AJ30" s="289">
        <f>IF('参加申込書(入力シート)'!AJ30="","",'参加申込書(入力シート)'!AJ30)</f>
      </c>
      <c r="AK30" s="289">
        <f>IF('参加申込書(入力シート)'!AK30="","",'参加申込書(入力シート)'!AK30)</f>
      </c>
      <c r="AL30" s="289">
        <f>IF('参加申込書(入力シート)'!AL30="","",'参加申込書(入力シート)'!AL30)</f>
      </c>
      <c r="AM30" s="289">
        <f>IF('参加申込書(入力シート)'!AM30="","",'参加申込書(入力シート)'!AM30)</f>
      </c>
      <c r="AN30" s="289">
        <f>IF('参加申込書(入力シート)'!AN30="","",'参加申込書(入力シート)'!AN30)</f>
      </c>
      <c r="AO30" s="289">
        <f>IF('参加申込書(入力シート)'!AO30="","",'参加申込書(入力シート)'!AO30)</f>
      </c>
      <c r="AP30" s="289">
        <f>IF('参加申込書(入力シート)'!AP30="","",'参加申込書(入力シート)'!AP30)</f>
      </c>
      <c r="AQ30" s="289">
        <f>IF('参加申込書(入力シート)'!AQ30="","",'参加申込書(入力シート)'!AQ30)</f>
      </c>
      <c r="AR30" s="289">
        <f>IF('参加申込書(入力シート)'!AR30="","",'参加申込書(入力シート)'!AR30)</f>
      </c>
      <c r="AS30" s="289">
        <f>IF('参加申込書(入力シート)'!AS30="","",'参加申込書(入力シート)'!AS30)</f>
      </c>
      <c r="AT30" s="290">
        <f>IF('参加申込書(入力シート)'!AT30="","",'参加申込書(入力シート)'!AT30)</f>
      </c>
      <c r="AU30" s="307" t="str">
        <f>IF('参加申込書(入力シート)'!AU30="","",'参加申込書(入力シート)'!AU30)</f>
        <v>携帯</v>
      </c>
      <c r="AV30" s="308">
        <f>IF('参加申込書(入力シート)'!AV30="","",'参加申込書(入力シート)'!AV30)</f>
      </c>
      <c r="AW30" s="281">
        <f>IF('参加申込書(入力シート)'!AW30="","",'参加申込書(入力シート)'!AW30)</f>
      </c>
      <c r="AX30" s="282">
        <f>IF('参加申込書(入力シート)'!AX30="","",'参加申込書(入力シート)'!AX30)</f>
      </c>
      <c r="AY30" s="282">
        <f>IF('参加申込書(入力シート)'!AY30="","",'参加申込書(入力シート)'!AY30)</f>
      </c>
      <c r="AZ30" s="282">
        <f>IF('参加申込書(入力シート)'!AZ30="","",'参加申込書(入力シート)'!AZ30)</f>
      </c>
      <c r="BA30" s="282">
        <f>IF('参加申込書(入力シート)'!BA30="","",'参加申込書(入力シート)'!BA30)</f>
      </c>
      <c r="BB30" s="282">
        <f>IF('参加申込書(入力シート)'!BB30="","",'参加申込書(入力シート)'!BB30)</f>
      </c>
      <c r="BC30" s="282">
        <f>IF('参加申込書(入力シート)'!BC30="","",'参加申込書(入力シート)'!BC30)</f>
      </c>
      <c r="BD30" s="282">
        <f>IF('参加申込書(入力シート)'!BD30="","",'参加申込書(入力シート)'!BD30)</f>
      </c>
      <c r="BE30" s="282">
        <f>IF('参加申込書(入力シート)'!BE30="","",'参加申込書(入力シート)'!BE30)</f>
      </c>
      <c r="BF30" s="282">
        <f>IF('参加申込書(入力シート)'!BF30="","",'参加申込書(入力シート)'!BF30)</f>
      </c>
      <c r="BG30" s="282">
        <f>IF('参加申込書(入力シート)'!BG30="","",'参加申込書(入力シート)'!BG30)</f>
      </c>
      <c r="BH30" s="282">
        <f>IF('参加申込書(入力シート)'!BH30="","",'参加申込書(入力シート)'!BH30)</f>
      </c>
      <c r="BI30" s="283">
        <f>IF('参加申込書(入力シート)'!BI30="","",'参加申込書(入力シート)'!BI30)</f>
      </c>
    </row>
    <row r="31" spans="1:62" ht="22.5" customHeight="1">
      <c r="A31" s="73" t="str">
        <f>IF('参加申込書(入力シート)'!A31="","",'参加申込書(入力シート)'!A31)</f>
        <v>14</v>
      </c>
      <c r="B31" s="291">
        <f>IF('参加申込書(入力シート)'!B31="","",'参加申込書(入力シート)'!B31)</f>
      </c>
      <c r="C31" s="292">
        <f>IF('参加申込書(入力シート)'!C31="","",'参加申込書(入力シート)'!C31)</f>
      </c>
      <c r="D31" s="292">
        <f>IF('参加申込書(入力シート)'!D31="","",'参加申込書(入力シート)'!D31)</f>
      </c>
      <c r="E31" s="292">
        <f>IF('参加申込書(入力シート)'!E31="","",'参加申込書(入力シート)'!E31)</f>
      </c>
      <c r="F31" s="292">
        <f>IF('参加申込書(入力シート)'!F31="","",'参加申込書(入力シート)'!F31)</f>
      </c>
      <c r="G31" s="293">
        <f>IF('参加申込書(入力シート)'!G31="","",'参加申込書(入力シート)'!G31)</f>
      </c>
      <c r="H31" s="294">
        <f>IF('参加申込書(入力シート)'!H31="","",'参加申込書(入力シート)'!H31)</f>
      </c>
      <c r="I31" s="295">
        <f>IF('参加申込書(入力シート)'!I31="","",'参加申込書(入力シート)'!I31)</f>
      </c>
      <c r="J31" s="295">
        <f>IF('参加申込書(入力シート)'!J31="","",'参加申込書(入力シート)'!J31)</f>
      </c>
      <c r="K31" s="295">
        <f>IF('参加申込書(入力シート)'!K31="","",'参加申込書(入力シート)'!K31)</f>
      </c>
      <c r="L31" s="296">
        <f>IF('参加申込書(入力シート)'!L31="","",'参加申込書(入力シート)'!L31)</f>
      </c>
      <c r="M31" s="297">
        <f>IF('参加申込書(入力シート)'!M31="","",'参加申込書(入力シート)'!M31)</f>
      </c>
      <c r="N31" s="298">
        <f>IF('参加申込書(入力シート)'!N31="","",'参加申込書(入力シート)'!N31)</f>
      </c>
      <c r="O31" s="298">
        <f>IF('参加申込書(入力シート)'!O31="","",'参加申込書(入力シート)'!O31)</f>
      </c>
      <c r="P31" s="299">
        <f>IF('参加申込書(入力シート)'!P31="","",'参加申込書(入力シート)'!P31)</f>
      </c>
      <c r="Q31" s="300">
        <f>IF('参加申込書(入力シート)'!Q31="","",'参加申込書(入力シート)'!Q31)</f>
      </c>
      <c r="R31" s="301">
        <f>IF('参加申込書(入力シート)'!R31="","",'参加申込書(入力シート)'!R31)</f>
      </c>
      <c r="S31" s="301">
        <f>IF('参加申込書(入力シート)'!S31="","",'参加申込書(入力シート)'!S31)</f>
      </c>
      <c r="T31" s="301">
        <f>IF('参加申込書(入力シート)'!T31="","",'参加申込書(入力シート)'!T31)</f>
      </c>
      <c r="U31" s="302">
        <f>IF('参加申込書(入力シート)'!U31="","",'参加申込書(入力シート)'!U31)</f>
      </c>
      <c r="V31" s="303">
        <f>IF('参加申込書(入力シート)'!V31="","",'参加申込書(入力シート)'!V31)</f>
      </c>
      <c r="W31" s="299">
        <f>IF('参加申込書(入力シート)'!W31="","",'参加申込書(入力シート)'!W31)</f>
      </c>
      <c r="X31" s="277">
        <f>IF('参加申込書(入力シート)'!X31="","",'参加申込書(入力シート)'!X31)</f>
      </c>
      <c r="Y31" s="279">
        <f>IF('参加申込書(入力シート)'!Y31="","",'参加申込書(入力シート)'!Y31)</f>
      </c>
      <c r="Z31" s="53">
        <f>IF('参加申込書(入力シート)'!Z31="","",'参加申込書(入力シート)'!Z31)</f>
      </c>
      <c r="AA31" s="277">
        <f>IF('参加申込書(入力シート)'!AA31="","",'参加申込書(入力シート)'!AA31)</f>
      </c>
      <c r="AB31" s="278">
        <f>IF('参加申込書(入力シート)'!AB31="","",'参加申込書(入力シート)'!AB31)</f>
      </c>
      <c r="AC31" s="278">
        <f>IF('参加申込書(入力シート)'!AC31="","",'参加申込書(入力シート)'!AC31)</f>
      </c>
      <c r="AD31" s="279">
        <f>IF('参加申込書(入力シート)'!AD31="","",'参加申込書(入力シート)'!AD31)</f>
      </c>
      <c r="AE31" s="67">
        <f>IF('参加申込書(入力シート)'!AE31="","",'参加申込書(入力シート)'!AE31)</f>
      </c>
      <c r="AF31" s="75">
        <f>IF('参加申込書(入力シート)'!AF31="","",'参加申込書(入力シート)'!AF31)</f>
      </c>
      <c r="AG31" s="286">
        <f>IF('参加申込書(入力シート)'!AG31="","",'参加申込書(入力シート)'!AG31)</f>
      </c>
      <c r="AH31" s="287">
        <f>IF('参加申込書(入力シート)'!AH31="","",'参加申込書(入力シート)'!AH31)</f>
      </c>
      <c r="AI31" s="304">
        <f>IF('参加申込書(入力シート)'!AI31="","",'参加申込書(入力シート)'!AI31)</f>
      </c>
      <c r="AJ31" s="305">
        <f>IF('参加申込書(入力シート)'!AJ31="","",'参加申込書(入力シート)'!AJ31)</f>
      </c>
      <c r="AK31" s="305">
        <f>IF('参加申込書(入力シート)'!AK31="","",'参加申込書(入力シート)'!AK31)</f>
      </c>
      <c r="AL31" s="305">
        <f>IF('参加申込書(入力シート)'!AL31="","",'参加申込書(入力シート)'!AL31)</f>
      </c>
      <c r="AM31" s="305">
        <f>IF('参加申込書(入力シート)'!AM31="","",'参加申込書(入力シート)'!AM31)</f>
      </c>
      <c r="AN31" s="305">
        <f>IF('参加申込書(入力シート)'!AN31="","",'参加申込書(入力シート)'!AN31)</f>
      </c>
      <c r="AO31" s="305">
        <f>IF('参加申込書(入力シート)'!AO31="","",'参加申込書(入力シート)'!AO31)</f>
      </c>
      <c r="AP31" s="305">
        <f>IF('参加申込書(入力シート)'!AP31="","",'参加申込書(入力シート)'!AP31)</f>
      </c>
      <c r="AQ31" s="305">
        <f>IF('参加申込書(入力シート)'!AQ31="","",'参加申込書(入力シート)'!AQ31)</f>
      </c>
      <c r="AR31" s="305">
        <f>IF('参加申込書(入力シート)'!AR31="","",'参加申込書(入力シート)'!AR31)</f>
      </c>
      <c r="AS31" s="305">
        <f>IF('参加申込書(入力シート)'!AS31="","",'参加申込書(入力シート)'!AS31)</f>
      </c>
      <c r="AT31" s="306">
        <f>IF('参加申込書(入力シート)'!AT31="","",'参加申込書(入力シート)'!AT31)</f>
      </c>
      <c r="AU31" s="281" t="str">
        <f>IF('参加申込書(入力シート)'!AU31="","",'参加申込書(入力シート)'!AU31)</f>
        <v>e-mail</v>
      </c>
      <c r="AV31" s="283">
        <f>IF('参加申込書(入力シート)'!AV31="","",'参加申込書(入力シート)'!AV31)</f>
      </c>
      <c r="AW31" s="281">
        <f>IF('参加申込書(入力シート)'!AW31="","",'参加申込書(入力シート)'!AW31)</f>
      </c>
      <c r="AX31" s="282">
        <f>IF('参加申込書(入力シート)'!AX31="","",'参加申込書(入力シート)'!AX31)</f>
      </c>
      <c r="AY31" s="282">
        <f>IF('参加申込書(入力シート)'!AY31="","",'参加申込書(入力シート)'!AY31)</f>
      </c>
      <c r="AZ31" s="282">
        <f>IF('参加申込書(入力シート)'!AZ31="","",'参加申込書(入力シート)'!AZ31)</f>
      </c>
      <c r="BA31" s="282">
        <f>IF('参加申込書(入力シート)'!BA31="","",'参加申込書(入力シート)'!BA31)</f>
      </c>
      <c r="BB31" s="282">
        <f>IF('参加申込書(入力シート)'!BB31="","",'参加申込書(入力シート)'!BB31)</f>
      </c>
      <c r="BC31" s="282">
        <f>IF('参加申込書(入力シート)'!BC31="","",'参加申込書(入力シート)'!BC31)</f>
      </c>
      <c r="BD31" s="282">
        <f>IF('参加申込書(入力シート)'!BD31="","",'参加申込書(入力シート)'!BD31)</f>
      </c>
      <c r="BE31" s="282">
        <f>IF('参加申込書(入力シート)'!BE31="","",'参加申込書(入力シート)'!BE31)</f>
      </c>
      <c r="BF31" s="282">
        <f>IF('参加申込書(入力シート)'!BF31="","",'参加申込書(入力シート)'!BF31)</f>
      </c>
      <c r="BG31" s="282">
        <f>IF('参加申込書(入力シート)'!BG31="","",'参加申込書(入力シート)'!BG31)</f>
      </c>
      <c r="BH31" s="282">
        <f>IF('参加申込書(入力シート)'!BH31="","",'参加申込書(入力シート)'!BH31)</f>
      </c>
      <c r="BI31" s="283">
        <f>IF('参加申込書(入力シート)'!BI31="","",'参加申込書(入力シート)'!BI31)</f>
      </c>
      <c r="BJ31" s="67">
        <f>IF('参加申込書(入力シート)'!BJ31="","",'参加申込書(入力シート)'!BJ31)</f>
      </c>
    </row>
    <row r="32" spans="1:62" ht="22.5" customHeight="1">
      <c r="A32" s="72" t="str">
        <f>IF('参加申込書(入力シート)'!A32="","",'参加申込書(入力シート)'!A32)</f>
        <v>15</v>
      </c>
      <c r="B32" s="291">
        <f>IF('参加申込書(入力シート)'!B32="","",'参加申込書(入力シート)'!B32)</f>
      </c>
      <c r="C32" s="292">
        <f>IF('参加申込書(入力シート)'!C32="","",'参加申込書(入力シート)'!C32)</f>
      </c>
      <c r="D32" s="292">
        <f>IF('参加申込書(入力シート)'!D32="","",'参加申込書(入力シート)'!D32)</f>
      </c>
      <c r="E32" s="292">
        <f>IF('参加申込書(入力シート)'!E32="","",'参加申込書(入力シート)'!E32)</f>
      </c>
      <c r="F32" s="292">
        <f>IF('参加申込書(入力シート)'!F32="","",'参加申込書(入力シート)'!F32)</f>
      </c>
      <c r="G32" s="293">
        <f>IF('参加申込書(入力シート)'!G32="","",'参加申込書(入力シート)'!G32)</f>
      </c>
      <c r="H32" s="294">
        <f>IF('参加申込書(入力シート)'!H32="","",'参加申込書(入力シート)'!H32)</f>
      </c>
      <c r="I32" s="295">
        <f>IF('参加申込書(入力シート)'!I32="","",'参加申込書(入力シート)'!I32)</f>
      </c>
      <c r="J32" s="295">
        <f>IF('参加申込書(入力シート)'!J32="","",'参加申込書(入力シート)'!J32)</f>
      </c>
      <c r="K32" s="295">
        <f>IF('参加申込書(入力シート)'!K32="","",'参加申込書(入力シート)'!K32)</f>
      </c>
      <c r="L32" s="296">
        <f>IF('参加申込書(入力シート)'!L32="","",'参加申込書(入力シート)'!L32)</f>
      </c>
      <c r="M32" s="297">
        <f>IF('参加申込書(入力シート)'!M32="","",'参加申込書(入力シート)'!M32)</f>
      </c>
      <c r="N32" s="298">
        <f>IF('参加申込書(入力シート)'!N32="","",'参加申込書(入力シート)'!N32)</f>
      </c>
      <c r="O32" s="298">
        <f>IF('参加申込書(入力シート)'!O32="","",'参加申込書(入力シート)'!O32)</f>
      </c>
      <c r="P32" s="299">
        <f>IF('参加申込書(入力シート)'!P32="","",'参加申込書(入力シート)'!P32)</f>
      </c>
      <c r="Q32" s="300">
        <f>IF('参加申込書(入力シート)'!Q32="","",'参加申込書(入力シート)'!Q32)</f>
      </c>
      <c r="R32" s="301">
        <f>IF('参加申込書(入力シート)'!R32="","",'参加申込書(入力シート)'!R32)</f>
      </c>
      <c r="S32" s="301">
        <f>IF('参加申込書(入力シート)'!S32="","",'参加申込書(入力シート)'!S32)</f>
      </c>
      <c r="T32" s="301">
        <f>IF('参加申込書(入力シート)'!T32="","",'参加申込書(入力シート)'!T32)</f>
      </c>
      <c r="U32" s="302">
        <f>IF('参加申込書(入力シート)'!U32="","",'参加申込書(入力シート)'!U32)</f>
      </c>
      <c r="V32" s="303">
        <f>IF('参加申込書(入力シート)'!V32="","",'参加申込書(入力シート)'!V32)</f>
      </c>
      <c r="W32" s="299">
        <f>IF('参加申込書(入力シート)'!W32="","",'参加申込書(入力シート)'!W32)</f>
      </c>
      <c r="X32" s="277">
        <f>IF('参加申込書(入力シート)'!X32="","",'参加申込書(入力シート)'!X32)</f>
      </c>
      <c r="Y32" s="279">
        <f>IF('参加申込書(入力シート)'!Y32="","",'参加申込書(入力シート)'!Y32)</f>
      </c>
      <c r="Z32" s="53">
        <f>IF('参加申込書(入力シート)'!Z32="","",'参加申込書(入力シート)'!Z32)</f>
      </c>
      <c r="AA32" s="277">
        <f>IF('参加申込書(入力シート)'!AA32="","",'参加申込書(入力シート)'!AA32)</f>
      </c>
      <c r="AB32" s="278">
        <f>IF('参加申込書(入力シート)'!AB32="","",'参加申込書(入力シート)'!AB32)</f>
      </c>
      <c r="AC32" s="278">
        <f>IF('参加申込書(入力シート)'!AC32="","",'参加申込書(入力シート)'!AC32)</f>
      </c>
      <c r="AD32" s="279">
        <f>IF('参加申込書(入力シート)'!AD32="","",'参加申込書(入力シート)'!AD32)</f>
      </c>
      <c r="AE32" s="67">
        <f>IF('参加申込書(入力シート)'!AE32="","",'参加申込書(入力シート)'!AE32)</f>
      </c>
      <c r="AF32" s="79">
        <f>IF('参加申込書(入力シート)'!AF32="","",'参加申込書(入力シート)'!AF32)</f>
      </c>
      <c r="AG32" s="67">
        <f>IF('参加申込書(入力シート)'!AG32="","",'参加申込書(入力シート)'!AG32)</f>
      </c>
      <c r="AH32" s="67">
        <f>IF('参加申込書(入力シート)'!AH32="","",'参加申込書(入力シート)'!AH32)</f>
      </c>
      <c r="AI32" s="67">
        <f>IF('参加申込書(入力シート)'!AI32="","",'参加申込書(入力シート)'!AI32)</f>
      </c>
      <c r="AJ32" s="67">
        <f>IF('参加申込書(入力シート)'!AJ32="","",'参加申込書(入力シート)'!AJ32)</f>
      </c>
      <c r="AK32" s="67">
        <f>IF('参加申込書(入力シート)'!AK32="","",'参加申込書(入力シート)'!AK32)</f>
      </c>
      <c r="AL32" s="67">
        <f>IF('参加申込書(入力シート)'!AL32="","",'参加申込書(入力シート)'!AL32)</f>
      </c>
      <c r="AM32" s="67">
        <f>IF('参加申込書(入力シート)'!AM32="","",'参加申込書(入力シート)'!AM32)</f>
      </c>
      <c r="AN32" s="67">
        <f>IF('参加申込書(入力シート)'!AN32="","",'参加申込書(入力シート)'!AN32)</f>
      </c>
      <c r="AO32" s="67">
        <f>IF('参加申込書(入力シート)'!AO32="","",'参加申込書(入力シート)'!AO32)</f>
      </c>
      <c r="AP32" s="67">
        <f>IF('参加申込書(入力シート)'!AP32="","",'参加申込書(入力シート)'!AP32)</f>
      </c>
      <c r="AQ32" s="67">
        <f>IF('参加申込書(入力シート)'!AQ32="","",'参加申込書(入力シート)'!AQ32)</f>
      </c>
      <c r="AR32" s="67">
        <f>IF('参加申込書(入力シート)'!AR32="","",'参加申込書(入力シート)'!AR32)</f>
      </c>
      <c r="AS32" s="67">
        <f>IF('参加申込書(入力シート)'!AS32="","",'参加申込書(入力シート)'!AS32)</f>
      </c>
      <c r="AT32" s="67">
        <f>IF('参加申込書(入力シート)'!AT32="","",'参加申込書(入力シート)'!AT32)</f>
      </c>
      <c r="AU32" s="67">
        <f>IF('参加申込書(入力シート)'!AU32="","",'参加申込書(入力シート)'!AU32)</f>
      </c>
      <c r="AV32" s="67">
        <f>IF('参加申込書(入力シート)'!AV32="","",'参加申込書(入力シート)'!AV32)</f>
      </c>
      <c r="AW32" s="67">
        <f>IF('参加申込書(入力シート)'!AW32="","",'参加申込書(入力シート)'!AW32)</f>
      </c>
      <c r="AX32" s="67">
        <f>IF('参加申込書(入力シート)'!AX32="","",'参加申込書(入力シート)'!AX32)</f>
      </c>
      <c r="AY32" s="67">
        <f>IF('参加申込書(入力シート)'!AY32="","",'参加申込書(入力シート)'!AY32)</f>
      </c>
      <c r="AZ32" s="67">
        <f>IF('参加申込書(入力シート)'!AZ32="","",'参加申込書(入力シート)'!AZ32)</f>
      </c>
      <c r="BA32" s="67">
        <f>IF('参加申込書(入力シート)'!BA32="","",'参加申込書(入力シート)'!BA32)</f>
      </c>
      <c r="BB32" s="67">
        <f>IF('参加申込書(入力シート)'!BB32="","",'参加申込書(入力シート)'!BB32)</f>
      </c>
      <c r="BC32" s="67">
        <f>IF('参加申込書(入力シート)'!BC32="","",'参加申込書(入力シート)'!BC32)</f>
      </c>
      <c r="BD32" s="67">
        <f>IF('参加申込書(入力シート)'!BD32="","",'参加申込書(入力シート)'!BD32)</f>
      </c>
      <c r="BE32" s="67">
        <f>IF('参加申込書(入力シート)'!BE32="","",'参加申込書(入力シート)'!BE32)</f>
      </c>
      <c r="BF32" s="67">
        <f>IF('参加申込書(入力シート)'!BF32="","",'参加申込書(入力シート)'!BF32)</f>
      </c>
      <c r="BG32" s="67">
        <f>IF('参加申込書(入力シート)'!BG32="","",'参加申込書(入力シート)'!BG32)</f>
      </c>
      <c r="BH32" s="67">
        <f>IF('参加申込書(入力シート)'!BH32="","",'参加申込書(入力シート)'!BH32)</f>
      </c>
      <c r="BI32" s="67">
        <f>IF('参加申込書(入力シート)'!BI32="","",'参加申込書(入力シート)'!BI32)</f>
      </c>
      <c r="BJ32" s="67">
        <f>IF('参加申込書(入力シート)'!BJ32="","",'参加申込書(入力シート)'!BJ32)</f>
      </c>
    </row>
    <row r="33" spans="1:62" ht="22.5" customHeight="1">
      <c r="A33" s="73" t="str">
        <f>IF('参加申込書(入力シート)'!A33="","",'参加申込書(入力シート)'!A33)</f>
        <v>16</v>
      </c>
      <c r="B33" s="291">
        <f>IF('参加申込書(入力シート)'!B33="","",'参加申込書(入力シート)'!B33)</f>
      </c>
      <c r="C33" s="292">
        <f>IF('参加申込書(入力シート)'!C33="","",'参加申込書(入力シート)'!C33)</f>
      </c>
      <c r="D33" s="292">
        <f>IF('参加申込書(入力シート)'!D33="","",'参加申込書(入力シート)'!D33)</f>
      </c>
      <c r="E33" s="292">
        <f>IF('参加申込書(入力シート)'!E33="","",'参加申込書(入力シート)'!E33)</f>
      </c>
      <c r="F33" s="292">
        <f>IF('参加申込書(入力シート)'!F33="","",'参加申込書(入力シート)'!F33)</f>
      </c>
      <c r="G33" s="293">
        <f>IF('参加申込書(入力シート)'!G33="","",'参加申込書(入力シート)'!G33)</f>
      </c>
      <c r="H33" s="294">
        <f>IF('参加申込書(入力シート)'!H33="","",'参加申込書(入力シート)'!H33)</f>
      </c>
      <c r="I33" s="295">
        <f>IF('参加申込書(入力シート)'!I33="","",'参加申込書(入力シート)'!I33)</f>
      </c>
      <c r="J33" s="295">
        <f>IF('参加申込書(入力シート)'!J33="","",'参加申込書(入力シート)'!J33)</f>
      </c>
      <c r="K33" s="295">
        <f>IF('参加申込書(入力シート)'!K33="","",'参加申込書(入力シート)'!K33)</f>
      </c>
      <c r="L33" s="296">
        <f>IF('参加申込書(入力シート)'!L33="","",'参加申込書(入力シート)'!L33)</f>
      </c>
      <c r="M33" s="297">
        <f>IF('参加申込書(入力シート)'!M33="","",'参加申込書(入力シート)'!M33)</f>
      </c>
      <c r="N33" s="298">
        <f>IF('参加申込書(入力シート)'!N33="","",'参加申込書(入力シート)'!N33)</f>
      </c>
      <c r="O33" s="298">
        <f>IF('参加申込書(入力シート)'!O33="","",'参加申込書(入力シート)'!O33)</f>
      </c>
      <c r="P33" s="299">
        <f>IF('参加申込書(入力シート)'!P33="","",'参加申込書(入力シート)'!P33)</f>
      </c>
      <c r="Q33" s="300">
        <f>IF('参加申込書(入力シート)'!Q33="","",'参加申込書(入力シート)'!Q33)</f>
      </c>
      <c r="R33" s="301">
        <f>IF('参加申込書(入力シート)'!R33="","",'参加申込書(入力シート)'!R33)</f>
      </c>
      <c r="S33" s="301">
        <f>IF('参加申込書(入力シート)'!S33="","",'参加申込書(入力シート)'!S33)</f>
      </c>
      <c r="T33" s="301">
        <f>IF('参加申込書(入力シート)'!T33="","",'参加申込書(入力シート)'!T33)</f>
      </c>
      <c r="U33" s="302">
        <f>IF('参加申込書(入力シート)'!U33="","",'参加申込書(入力シート)'!U33)</f>
      </c>
      <c r="V33" s="303">
        <f>IF('参加申込書(入力シート)'!V33="","",'参加申込書(入力シート)'!V33)</f>
      </c>
      <c r="W33" s="299">
        <f>IF('参加申込書(入力シート)'!W33="","",'参加申込書(入力シート)'!W33)</f>
      </c>
      <c r="X33" s="277">
        <f>IF('参加申込書(入力シート)'!X33="","",'参加申込書(入力シート)'!X33)</f>
      </c>
      <c r="Y33" s="279">
        <f>IF('参加申込書(入力シート)'!Y33="","",'参加申込書(入力シート)'!Y33)</f>
      </c>
      <c r="Z33" s="53">
        <f>IF('参加申込書(入力シート)'!Z33="","",'参加申込書(入力シート)'!Z33)</f>
      </c>
      <c r="AA33" s="277">
        <f>IF('参加申込書(入力シート)'!AA33="","",'参加申込書(入力シート)'!AA33)</f>
      </c>
      <c r="AB33" s="278">
        <f>IF('参加申込書(入力シート)'!AB33="","",'参加申込書(入力シート)'!AB33)</f>
      </c>
      <c r="AC33" s="278">
        <f>IF('参加申込書(入力シート)'!AC33="","",'参加申込書(入力シート)'!AC33)</f>
      </c>
      <c r="AD33" s="279">
        <f>IF('参加申込書(入力シート)'!AD33="","",'参加申込書(入力シート)'!AD33)</f>
      </c>
      <c r="AE33" s="67">
        <f>IF('参加申込書(入力シート)'!AE33="","",'参加申込書(入力シート)'!AE33)</f>
      </c>
      <c r="AF33" s="74">
        <f>IF('参加申込書(入力シート)'!AF33="","",'参加申込書(入力シート)'!AF33)</f>
      </c>
      <c r="AG33" s="273" t="str">
        <f>IF('参加申込書(入力シート)'!AG33="","",'参加申込書(入力シート)'!AG33)</f>
        <v>（参加申込書に記載された内容と個人情報について）</v>
      </c>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67">
        <f>IF('参加申込書(入力シート)'!BJ33="","",'参加申込書(入力シート)'!BJ33)</f>
      </c>
    </row>
    <row r="34" spans="1:62" ht="22.5" customHeight="1">
      <c r="A34" s="72" t="str">
        <f>IF('参加申込書(入力シート)'!A34="","",'参加申込書(入力シート)'!A34)</f>
        <v>17</v>
      </c>
      <c r="B34" s="291">
        <f>IF('参加申込書(入力シート)'!B34="","",'参加申込書(入力シート)'!B34)</f>
      </c>
      <c r="C34" s="292">
        <f>IF('参加申込書(入力シート)'!C34="","",'参加申込書(入力シート)'!C34)</f>
      </c>
      <c r="D34" s="292">
        <f>IF('参加申込書(入力シート)'!D34="","",'参加申込書(入力シート)'!D34)</f>
      </c>
      <c r="E34" s="292">
        <f>IF('参加申込書(入力シート)'!E34="","",'参加申込書(入力シート)'!E34)</f>
      </c>
      <c r="F34" s="292">
        <f>IF('参加申込書(入力シート)'!F34="","",'参加申込書(入力シート)'!F34)</f>
      </c>
      <c r="G34" s="293">
        <f>IF('参加申込書(入力シート)'!G34="","",'参加申込書(入力シート)'!G34)</f>
      </c>
      <c r="H34" s="294">
        <f>IF('参加申込書(入力シート)'!H34="","",'参加申込書(入力シート)'!H34)</f>
      </c>
      <c r="I34" s="295">
        <f>IF('参加申込書(入力シート)'!I34="","",'参加申込書(入力シート)'!I34)</f>
      </c>
      <c r="J34" s="295">
        <f>IF('参加申込書(入力シート)'!J34="","",'参加申込書(入力シート)'!J34)</f>
      </c>
      <c r="K34" s="295">
        <f>IF('参加申込書(入力シート)'!K34="","",'参加申込書(入力シート)'!K34)</f>
      </c>
      <c r="L34" s="296">
        <f>IF('参加申込書(入力シート)'!L34="","",'参加申込書(入力シート)'!L34)</f>
      </c>
      <c r="M34" s="297">
        <f>IF('参加申込書(入力シート)'!M34="","",'参加申込書(入力シート)'!M34)</f>
      </c>
      <c r="N34" s="298">
        <f>IF('参加申込書(入力シート)'!N34="","",'参加申込書(入力シート)'!N34)</f>
      </c>
      <c r="O34" s="298">
        <f>IF('参加申込書(入力シート)'!O34="","",'参加申込書(入力シート)'!O34)</f>
      </c>
      <c r="P34" s="299">
        <f>IF('参加申込書(入力シート)'!P34="","",'参加申込書(入力シート)'!P34)</f>
      </c>
      <c r="Q34" s="300">
        <f>IF('参加申込書(入力シート)'!Q34="","",'参加申込書(入力シート)'!Q34)</f>
      </c>
      <c r="R34" s="301">
        <f>IF('参加申込書(入力シート)'!R34="","",'参加申込書(入力シート)'!R34)</f>
      </c>
      <c r="S34" s="301">
        <f>IF('参加申込書(入力シート)'!S34="","",'参加申込書(入力シート)'!S34)</f>
      </c>
      <c r="T34" s="301">
        <f>IF('参加申込書(入力シート)'!T34="","",'参加申込書(入力シート)'!T34)</f>
      </c>
      <c r="U34" s="302">
        <f>IF('参加申込書(入力シート)'!U34="","",'参加申込書(入力シート)'!U34)</f>
      </c>
      <c r="V34" s="303">
        <f>IF('参加申込書(入力シート)'!V34="","",'参加申込書(入力シート)'!V34)</f>
      </c>
      <c r="W34" s="299">
        <f>IF('参加申込書(入力シート)'!W34="","",'参加申込書(入力シート)'!W34)</f>
      </c>
      <c r="X34" s="277">
        <f>IF('参加申込書(入力シート)'!X34="","",'参加申込書(入力シート)'!X34)</f>
      </c>
      <c r="Y34" s="279">
        <f>IF('参加申込書(入力シート)'!Y34="","",'参加申込書(入力シート)'!Y34)</f>
      </c>
      <c r="Z34" s="53">
        <f>IF('参加申込書(入力シート)'!Z34="","",'参加申込書(入力シート)'!Z34)</f>
      </c>
      <c r="AA34" s="277">
        <f>IF('参加申込書(入力シート)'!AA34="","",'参加申込書(入力シート)'!AA34)</f>
      </c>
      <c r="AB34" s="278">
        <f>IF('参加申込書(入力シート)'!AB34="","",'参加申込書(入力シート)'!AB34)</f>
      </c>
      <c r="AC34" s="278">
        <f>IF('参加申込書(入力シート)'!AC34="","",'参加申込書(入力シート)'!AC34)</f>
      </c>
      <c r="AD34" s="279">
        <f>IF('参加申込書(入力シート)'!AD34="","",'参加申込書(入力シート)'!AD34)</f>
      </c>
      <c r="AE34" s="67">
        <f>IF('参加申込書(入力シート)'!AE34="","",'参加申込書(入力シート)'!AE34)</f>
      </c>
      <c r="AF34" s="75">
        <f>IF('参加申込書(入力シート)'!AF34="","",'参加申込書(入力シート)'!AF34)</f>
      </c>
      <c r="AG34" s="280" t="str">
        <f>IF('参加申込書(入力シート)'!AG34="","",'参加申込書(入力シート)'!AG34)</f>
        <v>　この参加申込書に記載された内容は大会運営(プログラム・スコアシート等）に使用します。
　なお、ＨＰや機関誌等による広報、また、報道機関への記事の記載、結果公表に対しても必要に応じて適切に使用させていただきます。</v>
      </c>
      <c r="AH34" s="280">
        <f>IF('参加申込書(入力シート)'!AH34="","",'参加申込書(入力シート)'!AH34)</f>
      </c>
      <c r="AI34" s="280">
        <f>IF('参加申込書(入力シート)'!AI34="","",'参加申込書(入力シート)'!AI34)</f>
      </c>
      <c r="AJ34" s="280">
        <f>IF('参加申込書(入力シート)'!AJ34="","",'参加申込書(入力シート)'!AJ34)</f>
      </c>
      <c r="AK34" s="280">
        <f>IF('参加申込書(入力シート)'!AK34="","",'参加申込書(入力シート)'!AK34)</f>
      </c>
      <c r="AL34" s="280">
        <f>IF('参加申込書(入力シート)'!AL34="","",'参加申込書(入力シート)'!AL34)</f>
      </c>
      <c r="AM34" s="280">
        <f>IF('参加申込書(入力シート)'!AM34="","",'参加申込書(入力シート)'!AM34)</f>
      </c>
      <c r="AN34" s="280">
        <f>IF('参加申込書(入力シート)'!AN34="","",'参加申込書(入力シート)'!AN34)</f>
      </c>
      <c r="AO34" s="280">
        <f>IF('参加申込書(入力シート)'!AO34="","",'参加申込書(入力シート)'!AO34)</f>
      </c>
      <c r="AP34" s="280">
        <f>IF('参加申込書(入力シート)'!AP34="","",'参加申込書(入力シート)'!AP34)</f>
      </c>
      <c r="AQ34" s="280">
        <f>IF('参加申込書(入力シート)'!AQ34="","",'参加申込書(入力シート)'!AQ34)</f>
      </c>
      <c r="AR34" s="280">
        <f>IF('参加申込書(入力シート)'!AR34="","",'参加申込書(入力シート)'!AR34)</f>
      </c>
      <c r="AS34" s="280">
        <f>IF('参加申込書(入力シート)'!AS34="","",'参加申込書(入力シート)'!AS34)</f>
      </c>
      <c r="AT34" s="280">
        <f>IF('参加申込書(入力シート)'!AT34="","",'参加申込書(入力シート)'!AT34)</f>
      </c>
      <c r="AU34" s="280">
        <f>IF('参加申込書(入力シート)'!AU34="","",'参加申込書(入力シート)'!AU34)</f>
      </c>
      <c r="AV34" s="280">
        <f>IF('参加申込書(入力シート)'!AV34="","",'参加申込書(入力シート)'!AV34)</f>
      </c>
      <c r="AW34" s="280">
        <f>IF('参加申込書(入力シート)'!AW34="","",'参加申込書(入力シート)'!AW34)</f>
      </c>
      <c r="AX34" s="280">
        <f>IF('参加申込書(入力シート)'!AX34="","",'参加申込書(入力シート)'!AX34)</f>
      </c>
      <c r="AY34" s="280">
        <f>IF('参加申込書(入力シート)'!AY34="","",'参加申込書(入力シート)'!AY34)</f>
      </c>
      <c r="AZ34" s="280">
        <f>IF('参加申込書(入力シート)'!AZ34="","",'参加申込書(入力シート)'!AZ34)</f>
      </c>
      <c r="BA34" s="280">
        <f>IF('参加申込書(入力シート)'!BA34="","",'参加申込書(入力シート)'!BA34)</f>
      </c>
      <c r="BB34" s="280">
        <f>IF('参加申込書(入力シート)'!BB34="","",'参加申込書(入力シート)'!BB34)</f>
      </c>
      <c r="BC34" s="280">
        <f>IF('参加申込書(入力シート)'!BC34="","",'参加申込書(入力シート)'!BC34)</f>
      </c>
      <c r="BD34" s="280">
        <f>IF('参加申込書(入力シート)'!BD34="","",'参加申込書(入力シート)'!BD34)</f>
      </c>
      <c r="BE34" s="280">
        <f>IF('参加申込書(入力シート)'!BE34="","",'参加申込書(入力シート)'!BE34)</f>
      </c>
      <c r="BF34" s="280">
        <f>IF('参加申込書(入力シート)'!BF34="","",'参加申込書(入力シート)'!BF34)</f>
      </c>
      <c r="BG34" s="280">
        <f>IF('参加申込書(入力シート)'!BG34="","",'参加申込書(入力シート)'!BG34)</f>
      </c>
      <c r="BH34" s="280">
        <f>IF('参加申込書(入力シート)'!BH34="","",'参加申込書(入力シート)'!BH34)</f>
      </c>
      <c r="BI34" s="280">
        <f>IF('参加申込書(入力シート)'!BI34="","",'参加申込書(入力シート)'!BI34)</f>
      </c>
      <c r="BJ34" s="67">
        <f>IF('参加申込書(入力シート)'!BJ34="","",'参加申込書(入力シート)'!BJ34)</f>
      </c>
    </row>
    <row r="35" spans="1:62" ht="22.5" customHeight="1">
      <c r="A35" s="73" t="str">
        <f>IF('参加申込書(入力シート)'!A35="","",'参加申込書(入力シート)'!A35)</f>
        <v>18</v>
      </c>
      <c r="B35" s="291">
        <f>IF('参加申込書(入力シート)'!B35="","",'参加申込書(入力シート)'!B35)</f>
      </c>
      <c r="C35" s="292">
        <f>IF('参加申込書(入力シート)'!C35="","",'参加申込書(入力シート)'!C35)</f>
      </c>
      <c r="D35" s="292">
        <f>IF('参加申込書(入力シート)'!D35="","",'参加申込書(入力シート)'!D35)</f>
      </c>
      <c r="E35" s="292">
        <f>IF('参加申込書(入力シート)'!E35="","",'参加申込書(入力シート)'!E35)</f>
      </c>
      <c r="F35" s="292">
        <f>IF('参加申込書(入力シート)'!F35="","",'参加申込書(入力シート)'!F35)</f>
      </c>
      <c r="G35" s="293">
        <f>IF('参加申込書(入力シート)'!G35="","",'参加申込書(入力シート)'!G35)</f>
      </c>
      <c r="H35" s="294">
        <f>IF('参加申込書(入力シート)'!H35="","",'参加申込書(入力シート)'!H35)</f>
      </c>
      <c r="I35" s="295">
        <f>IF('参加申込書(入力シート)'!I35="","",'参加申込書(入力シート)'!I35)</f>
      </c>
      <c r="J35" s="295">
        <f>IF('参加申込書(入力シート)'!J35="","",'参加申込書(入力シート)'!J35)</f>
      </c>
      <c r="K35" s="295">
        <f>IF('参加申込書(入力シート)'!K35="","",'参加申込書(入力シート)'!K35)</f>
      </c>
      <c r="L35" s="296">
        <f>IF('参加申込書(入力シート)'!L35="","",'参加申込書(入力シート)'!L35)</f>
      </c>
      <c r="M35" s="297">
        <f>IF('参加申込書(入力シート)'!M35="","",'参加申込書(入力シート)'!M35)</f>
      </c>
      <c r="N35" s="298">
        <f>IF('参加申込書(入力シート)'!N35="","",'参加申込書(入力シート)'!N35)</f>
      </c>
      <c r="O35" s="298">
        <f>IF('参加申込書(入力シート)'!O35="","",'参加申込書(入力シート)'!O35)</f>
      </c>
      <c r="P35" s="299">
        <f>IF('参加申込書(入力シート)'!P35="","",'参加申込書(入力シート)'!P35)</f>
      </c>
      <c r="Q35" s="300">
        <f>IF('参加申込書(入力シート)'!Q35="","",'参加申込書(入力シート)'!Q35)</f>
      </c>
      <c r="R35" s="301">
        <f>IF('参加申込書(入力シート)'!R35="","",'参加申込書(入力シート)'!R35)</f>
      </c>
      <c r="S35" s="301">
        <f>IF('参加申込書(入力シート)'!S35="","",'参加申込書(入力シート)'!S35)</f>
      </c>
      <c r="T35" s="301">
        <f>IF('参加申込書(入力シート)'!T35="","",'参加申込書(入力シート)'!T35)</f>
      </c>
      <c r="U35" s="302">
        <f>IF('参加申込書(入力シート)'!U35="","",'参加申込書(入力シート)'!U35)</f>
      </c>
      <c r="V35" s="303">
        <f>IF('参加申込書(入力シート)'!V35="","",'参加申込書(入力シート)'!V35)</f>
      </c>
      <c r="W35" s="299">
        <f>IF('参加申込書(入力シート)'!W35="","",'参加申込書(入力シート)'!W35)</f>
      </c>
      <c r="X35" s="277">
        <f>IF('参加申込書(入力シート)'!X35="","",'参加申込書(入力シート)'!X35)</f>
      </c>
      <c r="Y35" s="279">
        <f>IF('参加申込書(入力シート)'!Y35="","",'参加申込書(入力シート)'!Y35)</f>
      </c>
      <c r="Z35" s="53">
        <f>IF('参加申込書(入力シート)'!Z35="","",'参加申込書(入力シート)'!Z35)</f>
      </c>
      <c r="AA35" s="277">
        <f>IF('参加申込書(入力シート)'!AA35="","",'参加申込書(入力シート)'!AA35)</f>
      </c>
      <c r="AB35" s="278">
        <f>IF('参加申込書(入力シート)'!AB35="","",'参加申込書(入力シート)'!AB35)</f>
      </c>
      <c r="AC35" s="278">
        <f>IF('参加申込書(入力シート)'!AC35="","",'参加申込書(入力シート)'!AC35)</f>
      </c>
      <c r="AD35" s="279">
        <f>IF('参加申込書(入力シート)'!AD35="","",'参加申込書(入力シート)'!AD35)</f>
      </c>
      <c r="AE35" s="67">
        <f>IF('参加申込書(入力シート)'!AE35="","",'参加申込書(入力シート)'!AE35)</f>
      </c>
      <c r="AF35" s="85">
        <f>IF('参加申込書(入力シート)'!AF35="","",'参加申込書(入力シート)'!AF35)</f>
      </c>
      <c r="AG35" s="280">
        <f>IF('参加申込書(入力シート)'!AG35="","",'参加申込書(入力シート)'!AG35)</f>
      </c>
      <c r="AH35" s="280">
        <f>IF('参加申込書(入力シート)'!AH35="","",'参加申込書(入力シート)'!AH35)</f>
      </c>
      <c r="AI35" s="280">
        <f>IF('参加申込書(入力シート)'!AI35="","",'参加申込書(入力シート)'!AI35)</f>
      </c>
      <c r="AJ35" s="280">
        <f>IF('参加申込書(入力シート)'!AJ35="","",'参加申込書(入力シート)'!AJ35)</f>
      </c>
      <c r="AK35" s="280">
        <f>IF('参加申込書(入力シート)'!AK35="","",'参加申込書(入力シート)'!AK35)</f>
      </c>
      <c r="AL35" s="280">
        <f>IF('参加申込書(入力シート)'!AL35="","",'参加申込書(入力シート)'!AL35)</f>
      </c>
      <c r="AM35" s="280">
        <f>IF('参加申込書(入力シート)'!AM35="","",'参加申込書(入力シート)'!AM35)</f>
      </c>
      <c r="AN35" s="280">
        <f>IF('参加申込書(入力シート)'!AN35="","",'参加申込書(入力シート)'!AN35)</f>
      </c>
      <c r="AO35" s="280">
        <f>IF('参加申込書(入力シート)'!AO35="","",'参加申込書(入力シート)'!AO35)</f>
      </c>
      <c r="AP35" s="280">
        <f>IF('参加申込書(入力シート)'!AP35="","",'参加申込書(入力シート)'!AP35)</f>
      </c>
      <c r="AQ35" s="280">
        <f>IF('参加申込書(入力シート)'!AQ35="","",'参加申込書(入力シート)'!AQ35)</f>
      </c>
      <c r="AR35" s="280">
        <f>IF('参加申込書(入力シート)'!AR35="","",'参加申込書(入力シート)'!AR35)</f>
      </c>
      <c r="AS35" s="280">
        <f>IF('参加申込書(入力シート)'!AS35="","",'参加申込書(入力シート)'!AS35)</f>
      </c>
      <c r="AT35" s="280">
        <f>IF('参加申込書(入力シート)'!AT35="","",'参加申込書(入力シート)'!AT35)</f>
      </c>
      <c r="AU35" s="280">
        <f>IF('参加申込書(入力シート)'!AU35="","",'参加申込書(入力シート)'!AU35)</f>
      </c>
      <c r="AV35" s="280">
        <f>IF('参加申込書(入力シート)'!AV35="","",'参加申込書(入力シート)'!AV35)</f>
      </c>
      <c r="AW35" s="280">
        <f>IF('参加申込書(入力シート)'!AW35="","",'参加申込書(入力シート)'!AW35)</f>
      </c>
      <c r="AX35" s="280">
        <f>IF('参加申込書(入力シート)'!AX35="","",'参加申込書(入力シート)'!AX35)</f>
      </c>
      <c r="AY35" s="280">
        <f>IF('参加申込書(入力シート)'!AY35="","",'参加申込書(入力シート)'!AY35)</f>
      </c>
      <c r="AZ35" s="280">
        <f>IF('参加申込書(入力シート)'!AZ35="","",'参加申込書(入力シート)'!AZ35)</f>
      </c>
      <c r="BA35" s="280">
        <f>IF('参加申込書(入力シート)'!BA35="","",'参加申込書(入力シート)'!BA35)</f>
      </c>
      <c r="BB35" s="280">
        <f>IF('参加申込書(入力シート)'!BB35="","",'参加申込書(入力シート)'!BB35)</f>
      </c>
      <c r="BC35" s="280">
        <f>IF('参加申込書(入力シート)'!BC35="","",'参加申込書(入力シート)'!BC35)</f>
      </c>
      <c r="BD35" s="280">
        <f>IF('参加申込書(入力シート)'!BD35="","",'参加申込書(入力シート)'!BD35)</f>
      </c>
      <c r="BE35" s="280">
        <f>IF('参加申込書(入力シート)'!BE35="","",'参加申込書(入力シート)'!BE35)</f>
      </c>
      <c r="BF35" s="280">
        <f>IF('参加申込書(入力シート)'!BF35="","",'参加申込書(入力シート)'!BF35)</f>
      </c>
      <c r="BG35" s="280">
        <f>IF('参加申込書(入力シート)'!BG35="","",'参加申込書(入力シート)'!BG35)</f>
      </c>
      <c r="BH35" s="280">
        <f>IF('参加申込書(入力シート)'!BH35="","",'参加申込書(入力シート)'!BH35)</f>
      </c>
      <c r="BI35" s="280">
        <f>IF('参加申込書(入力シート)'!BI35="","",'参加申込書(入力シート)'!BI35)</f>
      </c>
      <c r="BJ35" s="67">
        <f>IF('参加申込書(入力シート)'!BJ35="","",'参加申込書(入力シート)'!BJ35)</f>
      </c>
    </row>
    <row r="36" spans="1:30" ht="22.5" customHeight="1">
      <c r="A36" s="72" t="str">
        <f>IF('参加申込書(入力シート)'!A36="","",'参加申込書(入力シート)'!A36)</f>
        <v>19</v>
      </c>
      <c r="B36" s="291">
        <f>IF('参加申込書(入力シート)'!B36="","",'参加申込書(入力シート)'!B36)</f>
      </c>
      <c r="C36" s="292">
        <f>IF('参加申込書(入力シート)'!C36="","",'参加申込書(入力シート)'!C36)</f>
      </c>
      <c r="D36" s="292">
        <f>IF('参加申込書(入力シート)'!D36="","",'参加申込書(入力シート)'!D36)</f>
      </c>
      <c r="E36" s="292">
        <f>IF('参加申込書(入力シート)'!E36="","",'参加申込書(入力シート)'!E36)</f>
      </c>
      <c r="F36" s="292">
        <f>IF('参加申込書(入力シート)'!F36="","",'参加申込書(入力シート)'!F36)</f>
      </c>
      <c r="G36" s="293">
        <f>IF('参加申込書(入力シート)'!G36="","",'参加申込書(入力シート)'!G36)</f>
      </c>
      <c r="H36" s="294">
        <f>IF('参加申込書(入力シート)'!H36="","",'参加申込書(入力シート)'!H36)</f>
      </c>
      <c r="I36" s="295">
        <f>IF('参加申込書(入力シート)'!I36="","",'参加申込書(入力シート)'!I36)</f>
      </c>
      <c r="J36" s="295">
        <f>IF('参加申込書(入力シート)'!J36="","",'参加申込書(入力シート)'!J36)</f>
      </c>
      <c r="K36" s="295">
        <f>IF('参加申込書(入力シート)'!K36="","",'参加申込書(入力シート)'!K36)</f>
      </c>
      <c r="L36" s="296">
        <f>IF('参加申込書(入力シート)'!L36="","",'参加申込書(入力シート)'!L36)</f>
      </c>
      <c r="M36" s="297">
        <f>IF('参加申込書(入力シート)'!M36="","",'参加申込書(入力シート)'!M36)</f>
      </c>
      <c r="N36" s="298">
        <f>IF('参加申込書(入力シート)'!N36="","",'参加申込書(入力シート)'!N36)</f>
      </c>
      <c r="O36" s="298">
        <f>IF('参加申込書(入力シート)'!O36="","",'参加申込書(入力シート)'!O36)</f>
      </c>
      <c r="P36" s="299">
        <f>IF('参加申込書(入力シート)'!P36="","",'参加申込書(入力シート)'!P36)</f>
      </c>
      <c r="Q36" s="300">
        <f>IF('参加申込書(入力シート)'!Q36="","",'参加申込書(入力シート)'!Q36)</f>
      </c>
      <c r="R36" s="301">
        <f>IF('参加申込書(入力シート)'!R36="","",'参加申込書(入力シート)'!R36)</f>
      </c>
      <c r="S36" s="301">
        <f>IF('参加申込書(入力シート)'!S36="","",'参加申込書(入力シート)'!S36)</f>
      </c>
      <c r="T36" s="301">
        <f>IF('参加申込書(入力シート)'!T36="","",'参加申込書(入力シート)'!T36)</f>
      </c>
      <c r="U36" s="302">
        <f>IF('参加申込書(入力シート)'!U36="","",'参加申込書(入力シート)'!U36)</f>
      </c>
      <c r="V36" s="303">
        <f>IF('参加申込書(入力シート)'!V36="","",'参加申込書(入力シート)'!V36)</f>
      </c>
      <c r="W36" s="299">
        <f>IF('参加申込書(入力シート)'!W36="","",'参加申込書(入力シート)'!W36)</f>
      </c>
      <c r="X36" s="277">
        <f>IF('参加申込書(入力シート)'!X36="","",'参加申込書(入力シート)'!X36)</f>
      </c>
      <c r="Y36" s="279">
        <f>IF('参加申込書(入力シート)'!Y36="","",'参加申込書(入力シート)'!Y36)</f>
      </c>
      <c r="Z36" s="53">
        <f>IF('参加申込書(入力シート)'!Z36="","",'参加申込書(入力シート)'!Z36)</f>
      </c>
      <c r="AA36" s="277">
        <f>IF('参加申込書(入力シート)'!AA36="","",'参加申込書(入力シート)'!AA36)</f>
      </c>
      <c r="AB36" s="278">
        <f>IF('参加申込書(入力シート)'!AB36="","",'参加申込書(入力シート)'!AB36)</f>
      </c>
      <c r="AC36" s="278">
        <f>IF('参加申込書(入力シート)'!AC36="","",'参加申込書(入力シート)'!AC36)</f>
      </c>
      <c r="AD36" s="279">
        <f>IF('参加申込書(入力シート)'!AD36="","",'参加申込書(入力シート)'!AD36)</f>
      </c>
    </row>
    <row r="37" spans="1:30" ht="22.5" customHeight="1">
      <c r="A37" s="73" t="str">
        <f>IF('参加申込書(入力シート)'!A37="","",'参加申込書(入力シート)'!A37)</f>
        <v>20</v>
      </c>
      <c r="B37" s="291">
        <f>IF('参加申込書(入力シート)'!B37="","",'参加申込書(入力シート)'!B37)</f>
      </c>
      <c r="C37" s="292">
        <f>IF('参加申込書(入力シート)'!C37="","",'参加申込書(入力シート)'!C37)</f>
      </c>
      <c r="D37" s="292">
        <f>IF('参加申込書(入力シート)'!D37="","",'参加申込書(入力シート)'!D37)</f>
      </c>
      <c r="E37" s="292">
        <f>IF('参加申込書(入力シート)'!E37="","",'参加申込書(入力シート)'!E37)</f>
      </c>
      <c r="F37" s="292">
        <f>IF('参加申込書(入力シート)'!F37="","",'参加申込書(入力シート)'!F37)</f>
      </c>
      <c r="G37" s="293">
        <f>IF('参加申込書(入力シート)'!G37="","",'参加申込書(入力シート)'!G37)</f>
      </c>
      <c r="H37" s="294">
        <f>IF('参加申込書(入力シート)'!H37="","",'参加申込書(入力シート)'!H37)</f>
      </c>
      <c r="I37" s="295">
        <f>IF('参加申込書(入力シート)'!I37="","",'参加申込書(入力シート)'!I37)</f>
      </c>
      <c r="J37" s="295">
        <f>IF('参加申込書(入力シート)'!J37="","",'参加申込書(入力シート)'!J37)</f>
      </c>
      <c r="K37" s="295">
        <f>IF('参加申込書(入力シート)'!K37="","",'参加申込書(入力シート)'!K37)</f>
      </c>
      <c r="L37" s="296">
        <f>IF('参加申込書(入力シート)'!L37="","",'参加申込書(入力シート)'!L37)</f>
      </c>
      <c r="M37" s="297">
        <f>IF('参加申込書(入力シート)'!M37="","",'参加申込書(入力シート)'!M37)</f>
      </c>
      <c r="N37" s="298">
        <f>IF('参加申込書(入力シート)'!N37="","",'参加申込書(入力シート)'!N37)</f>
      </c>
      <c r="O37" s="298">
        <f>IF('参加申込書(入力シート)'!O37="","",'参加申込書(入力シート)'!O37)</f>
      </c>
      <c r="P37" s="299">
        <f>IF('参加申込書(入力シート)'!P37="","",'参加申込書(入力シート)'!P37)</f>
      </c>
      <c r="Q37" s="300">
        <f>IF('参加申込書(入力シート)'!Q37="","",'参加申込書(入力シート)'!Q37)</f>
      </c>
      <c r="R37" s="301">
        <f>IF('参加申込書(入力シート)'!R37="","",'参加申込書(入力シート)'!R37)</f>
      </c>
      <c r="S37" s="301">
        <f>IF('参加申込書(入力シート)'!S37="","",'参加申込書(入力シート)'!S37)</f>
      </c>
      <c r="T37" s="301">
        <f>IF('参加申込書(入力シート)'!T37="","",'参加申込書(入力シート)'!T37)</f>
      </c>
      <c r="U37" s="302">
        <f>IF('参加申込書(入力シート)'!U37="","",'参加申込書(入力シート)'!U37)</f>
      </c>
      <c r="V37" s="303">
        <f>IF('参加申込書(入力シート)'!V37="","",'参加申込書(入力シート)'!V37)</f>
      </c>
      <c r="W37" s="299">
        <f>IF('参加申込書(入力シート)'!W37="","",'参加申込書(入力シート)'!W37)</f>
      </c>
      <c r="X37" s="277">
        <f>IF('参加申込書(入力シート)'!X37="","",'参加申込書(入力シート)'!X37)</f>
      </c>
      <c r="Y37" s="279">
        <f>IF('参加申込書(入力シート)'!Y37="","",'参加申込書(入力シート)'!Y37)</f>
      </c>
      <c r="Z37" s="53">
        <f>IF('参加申込書(入力シート)'!Z37="","",'参加申込書(入力シート)'!Z37)</f>
      </c>
      <c r="AA37" s="277">
        <f>IF('参加申込書(入力シート)'!AA37="","",'参加申込書(入力シート)'!AA37)</f>
      </c>
      <c r="AB37" s="278">
        <f>IF('参加申込書(入力シート)'!AB37="","",'参加申込書(入力シート)'!AB37)</f>
      </c>
      <c r="AC37" s="278">
        <f>IF('参加申込書(入力シート)'!AC37="","",'参加申込書(入力シート)'!AC37)</f>
      </c>
      <c r="AD37" s="279">
        <f>IF('参加申込書(入力シート)'!AD37="","",'参加申込書(入力シート)'!AD37)</f>
      </c>
    </row>
    <row r="38" ht="15.75" customHeight="1"/>
    <row r="39" ht="18.75" customHeight="1"/>
    <row r="40" ht="18.75" customHeight="1"/>
    <row r="41" ht="18.75" customHeight="1"/>
    <row r="42" ht="18.75" customHeight="1"/>
    <row r="43" ht="18.75" customHeight="1"/>
    <row r="44" ht="18.75" customHeight="1"/>
    <row r="45" ht="22.5" customHeight="1"/>
    <row r="46" ht="22.5" customHeight="1"/>
    <row r="47" ht="22.5" customHeight="1"/>
    <row r="48" ht="22.5" customHeight="1"/>
    <row r="51" ht="12.75">
      <c r="C51" s="86"/>
    </row>
  </sheetData>
  <sheetProtection/>
  <mergeCells count="252">
    <mergeCell ref="A1:AD2"/>
    <mergeCell ref="AG1:AR1"/>
    <mergeCell ref="AT1:BD1"/>
    <mergeCell ref="A3:AD3"/>
    <mergeCell ref="AG3:AR3"/>
    <mergeCell ref="AT3:BD3"/>
    <mergeCell ref="A5:D5"/>
    <mergeCell ref="E5:N5"/>
    <mergeCell ref="O5:R6"/>
    <mergeCell ref="S5:Z6"/>
    <mergeCell ref="AA5:AD5"/>
    <mergeCell ref="AG5:BI6"/>
    <mergeCell ref="A6:D6"/>
    <mergeCell ref="E6:N6"/>
    <mergeCell ref="AA6:AD6"/>
    <mergeCell ref="A7:D7"/>
    <mergeCell ref="E7:F8"/>
    <mergeCell ref="G7:H8"/>
    <mergeCell ref="I7:J8"/>
    <mergeCell ref="K7:L8"/>
    <mergeCell ref="M7:N8"/>
    <mergeCell ref="O7:R7"/>
    <mergeCell ref="S7:V7"/>
    <mergeCell ref="W7:Z7"/>
    <mergeCell ref="AA7:AD7"/>
    <mergeCell ref="AG7:BI11"/>
    <mergeCell ref="A8:D8"/>
    <mergeCell ref="O8:R8"/>
    <mergeCell ref="S8:V8"/>
    <mergeCell ref="W8:Z8"/>
    <mergeCell ref="AA8:AD8"/>
    <mergeCell ref="E11:N11"/>
    <mergeCell ref="O11:R11"/>
    <mergeCell ref="S11:AD11"/>
    <mergeCell ref="A9:D9"/>
    <mergeCell ref="E9:N9"/>
    <mergeCell ref="O9:R9"/>
    <mergeCell ref="S9:V9"/>
    <mergeCell ref="W9:Z9"/>
    <mergeCell ref="AA9:AD9"/>
    <mergeCell ref="AG12:BI13"/>
    <mergeCell ref="A13:D13"/>
    <mergeCell ref="E13:N13"/>
    <mergeCell ref="O13:R13"/>
    <mergeCell ref="S13:AD13"/>
    <mergeCell ref="A10:D10"/>
    <mergeCell ref="E10:N10"/>
    <mergeCell ref="O10:R10"/>
    <mergeCell ref="S10:AD10"/>
    <mergeCell ref="A11:D11"/>
    <mergeCell ref="Q16:U16"/>
    <mergeCell ref="V16:W16"/>
    <mergeCell ref="X16:Y16"/>
    <mergeCell ref="A12:D12"/>
    <mergeCell ref="E12:N12"/>
    <mergeCell ref="O12:R12"/>
    <mergeCell ref="S12:AD12"/>
    <mergeCell ref="AA16:AD16"/>
    <mergeCell ref="A14:D14"/>
    <mergeCell ref="M19:P19"/>
    <mergeCell ref="Q19:U19"/>
    <mergeCell ref="V19:W19"/>
    <mergeCell ref="B18:G18"/>
    <mergeCell ref="H18:L18"/>
    <mergeCell ref="B17:G17"/>
    <mergeCell ref="H17:L17"/>
    <mergeCell ref="M17:P17"/>
    <mergeCell ref="Q17:U17"/>
    <mergeCell ref="V17:W17"/>
    <mergeCell ref="AU17:AX17"/>
    <mergeCell ref="AA18:AD18"/>
    <mergeCell ref="AU16:AX16"/>
    <mergeCell ref="M18:P18"/>
    <mergeCell ref="Q18:U18"/>
    <mergeCell ref="V18:W18"/>
    <mergeCell ref="X18:Y18"/>
    <mergeCell ref="AA17:AD17"/>
    <mergeCell ref="X17:Y17"/>
    <mergeCell ref="M16:P16"/>
    <mergeCell ref="B21:G21"/>
    <mergeCell ref="H21:L21"/>
    <mergeCell ref="M21:P21"/>
    <mergeCell ref="Q21:U21"/>
    <mergeCell ref="V21:W21"/>
    <mergeCell ref="B20:G20"/>
    <mergeCell ref="H20:L20"/>
    <mergeCell ref="M20:P20"/>
    <mergeCell ref="Q20:U20"/>
    <mergeCell ref="V20:W20"/>
    <mergeCell ref="X21:Y21"/>
    <mergeCell ref="AA21:AD21"/>
    <mergeCell ref="AU19:AX19"/>
    <mergeCell ref="AA20:AD20"/>
    <mergeCell ref="X20:Y20"/>
    <mergeCell ref="X19:Y19"/>
    <mergeCell ref="AA19:AD19"/>
    <mergeCell ref="AK18:AT19"/>
    <mergeCell ref="X23:Y23"/>
    <mergeCell ref="AA23:AD23"/>
    <mergeCell ref="B22:G22"/>
    <mergeCell ref="H22:L22"/>
    <mergeCell ref="M22:P22"/>
    <mergeCell ref="Q22:U22"/>
    <mergeCell ref="V22:W22"/>
    <mergeCell ref="X22:Y22"/>
    <mergeCell ref="M24:P24"/>
    <mergeCell ref="Q24:U24"/>
    <mergeCell ref="V24:W24"/>
    <mergeCell ref="X24:Y24"/>
    <mergeCell ref="AA22:AD22"/>
    <mergeCell ref="B23:G23"/>
    <mergeCell ref="H23:L23"/>
    <mergeCell ref="M23:P23"/>
    <mergeCell ref="Q23:U23"/>
    <mergeCell ref="V23:W23"/>
    <mergeCell ref="AA24:AD24"/>
    <mergeCell ref="B25:G25"/>
    <mergeCell ref="H25:L25"/>
    <mergeCell ref="M25:P25"/>
    <mergeCell ref="Q25:U25"/>
    <mergeCell ref="V25:W25"/>
    <mergeCell ref="X25:Y25"/>
    <mergeCell ref="AA25:AD25"/>
    <mergeCell ref="B24:G24"/>
    <mergeCell ref="H24:L24"/>
    <mergeCell ref="AH23:BI24"/>
    <mergeCell ref="AA26:AD26"/>
    <mergeCell ref="AA27:AD27"/>
    <mergeCell ref="AI25:AJ25"/>
    <mergeCell ref="B26:G26"/>
    <mergeCell ref="H26:L26"/>
    <mergeCell ref="M26:P26"/>
    <mergeCell ref="Q26:U26"/>
    <mergeCell ref="V26:W26"/>
    <mergeCell ref="X26:Y26"/>
    <mergeCell ref="H28:L28"/>
    <mergeCell ref="M28:P28"/>
    <mergeCell ref="Q28:U28"/>
    <mergeCell ref="V28:W28"/>
    <mergeCell ref="X28:Y28"/>
    <mergeCell ref="H27:L27"/>
    <mergeCell ref="M27:P27"/>
    <mergeCell ref="Q27:U27"/>
    <mergeCell ref="V27:W27"/>
    <mergeCell ref="X27:Y27"/>
    <mergeCell ref="B27:G27"/>
    <mergeCell ref="AW26:BE26"/>
    <mergeCell ref="BF26:BI26"/>
    <mergeCell ref="B29:G29"/>
    <mergeCell ref="H29:L29"/>
    <mergeCell ref="M29:P29"/>
    <mergeCell ref="Q29:U29"/>
    <mergeCell ref="V29:W29"/>
    <mergeCell ref="X29:Y29"/>
    <mergeCell ref="B28:G28"/>
    <mergeCell ref="M30:P30"/>
    <mergeCell ref="Q30:U30"/>
    <mergeCell ref="V30:W30"/>
    <mergeCell ref="X30:Y30"/>
    <mergeCell ref="AA30:AD30"/>
    <mergeCell ref="AA28:AD28"/>
    <mergeCell ref="AW28:BI28"/>
    <mergeCell ref="B31:G31"/>
    <mergeCell ref="H31:L31"/>
    <mergeCell ref="M31:P31"/>
    <mergeCell ref="Q31:U31"/>
    <mergeCell ref="V31:W31"/>
    <mergeCell ref="X31:Y31"/>
    <mergeCell ref="AA29:AD29"/>
    <mergeCell ref="B30:G30"/>
    <mergeCell ref="H30:L30"/>
    <mergeCell ref="B32:G32"/>
    <mergeCell ref="H32:L32"/>
    <mergeCell ref="M32:P32"/>
    <mergeCell ref="Q32:U32"/>
    <mergeCell ref="V32:W32"/>
    <mergeCell ref="X32:Y32"/>
    <mergeCell ref="AA33:AD33"/>
    <mergeCell ref="AI31:AT31"/>
    <mergeCell ref="AU31:AV31"/>
    <mergeCell ref="AA31:AD31"/>
    <mergeCell ref="AU29:AV29"/>
    <mergeCell ref="AW29:BI29"/>
    <mergeCell ref="AU30:AV30"/>
    <mergeCell ref="AG28:AH29"/>
    <mergeCell ref="AI28:AT29"/>
    <mergeCell ref="AU28:AV28"/>
    <mergeCell ref="B33:G33"/>
    <mergeCell ref="H33:L33"/>
    <mergeCell ref="M33:P33"/>
    <mergeCell ref="Q33:U33"/>
    <mergeCell ref="V33:W33"/>
    <mergeCell ref="X33:Y33"/>
    <mergeCell ref="B34:G34"/>
    <mergeCell ref="H34:L34"/>
    <mergeCell ref="M34:P34"/>
    <mergeCell ref="Q34:U34"/>
    <mergeCell ref="V34:W34"/>
    <mergeCell ref="X34:Y34"/>
    <mergeCell ref="B35:G35"/>
    <mergeCell ref="H35:L35"/>
    <mergeCell ref="M35:P35"/>
    <mergeCell ref="Q35:U35"/>
    <mergeCell ref="V35:W35"/>
    <mergeCell ref="X35:Y35"/>
    <mergeCell ref="X37:Y37"/>
    <mergeCell ref="B36:G36"/>
    <mergeCell ref="H36:L36"/>
    <mergeCell ref="M36:P36"/>
    <mergeCell ref="Q36:U36"/>
    <mergeCell ref="V36:W36"/>
    <mergeCell ref="X36:Y36"/>
    <mergeCell ref="AW30:BI30"/>
    <mergeCell ref="AA37:AD37"/>
    <mergeCell ref="AA32:AD32"/>
    <mergeCell ref="AG30:AH31"/>
    <mergeCell ref="AI30:AT30"/>
    <mergeCell ref="B37:G37"/>
    <mergeCell ref="H37:L37"/>
    <mergeCell ref="M37:P37"/>
    <mergeCell ref="Q37:U37"/>
    <mergeCell ref="V37:W37"/>
    <mergeCell ref="AU18:AX18"/>
    <mergeCell ref="AG33:BI33"/>
    <mergeCell ref="AG22:AN22"/>
    <mergeCell ref="AQ26:AV26"/>
    <mergeCell ref="AG27:AP27"/>
    <mergeCell ref="AA36:AD36"/>
    <mergeCell ref="AG34:BI35"/>
    <mergeCell ref="AA35:AD35"/>
    <mergeCell ref="AW31:BI31"/>
    <mergeCell ref="AA34:AD34"/>
    <mergeCell ref="A15:D15"/>
    <mergeCell ref="E15:N15"/>
    <mergeCell ref="O15:R15"/>
    <mergeCell ref="S15:AD15"/>
    <mergeCell ref="AG15:BJ15"/>
    <mergeCell ref="AG20:BJ20"/>
    <mergeCell ref="AY16:BI16"/>
    <mergeCell ref="AY17:BI17"/>
    <mergeCell ref="AY18:BI18"/>
    <mergeCell ref="AY19:BI19"/>
    <mergeCell ref="AK16:AT17"/>
    <mergeCell ref="AG16:AJ17"/>
    <mergeCell ref="AG18:AJ19"/>
    <mergeCell ref="E14:N14"/>
    <mergeCell ref="O14:R14"/>
    <mergeCell ref="S14:AD14"/>
    <mergeCell ref="B16:G16"/>
    <mergeCell ref="H16:L16"/>
    <mergeCell ref="B19:G19"/>
    <mergeCell ref="H19:L19"/>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68" r:id="rId1"/>
</worksheet>
</file>

<file path=xl/worksheets/sheet3.xml><?xml version="1.0" encoding="utf-8"?>
<worksheet xmlns="http://schemas.openxmlformats.org/spreadsheetml/2006/main" xmlns:r="http://schemas.openxmlformats.org/officeDocument/2006/relationships">
  <dimension ref="A1:M35"/>
  <sheetViews>
    <sheetView zoomScalePageLayoutView="0" workbookViewId="0" topLeftCell="A16">
      <selection activeCell="B34" sqref="B34"/>
    </sheetView>
  </sheetViews>
  <sheetFormatPr defaultColWidth="9.8515625" defaultRowHeight="12"/>
  <cols>
    <col min="1" max="1" width="8.7109375" style="22" customWidth="1"/>
    <col min="2" max="2" width="18.00390625" style="22" customWidth="1"/>
    <col min="3" max="3" width="14.28125" style="22" customWidth="1"/>
    <col min="4" max="4" width="18.00390625" style="22" customWidth="1"/>
    <col min="5" max="5" width="17.8515625" style="22" customWidth="1"/>
    <col min="6" max="6" width="6.57421875" style="22" customWidth="1"/>
    <col min="7" max="7" width="6.57421875" style="22" bestFit="1" customWidth="1"/>
    <col min="8" max="8" width="5.28125" style="22" bestFit="1" customWidth="1"/>
    <col min="9" max="16384" width="9.8515625" style="22" customWidth="1"/>
  </cols>
  <sheetData>
    <row r="1" spans="1:13" ht="23.25">
      <c r="A1" s="396" t="str">
        <f>'参加申込書(入力シート)'!A1</f>
        <v>会長杯　第18回福島県小学生ハンドボール大会</v>
      </c>
      <c r="B1" s="396"/>
      <c r="C1" s="396"/>
      <c r="D1" s="396"/>
      <c r="E1" s="396"/>
      <c r="F1" s="396"/>
      <c r="G1" s="396"/>
      <c r="H1" s="23"/>
      <c r="I1" s="23"/>
      <c r="J1" s="23"/>
      <c r="K1" s="23"/>
      <c r="L1" s="23"/>
      <c r="M1" s="23"/>
    </row>
    <row r="2" spans="1:8" s="25" customFormat="1" ht="27.75">
      <c r="A2" s="397" t="s">
        <v>50</v>
      </c>
      <c r="B2" s="397"/>
      <c r="C2" s="397"/>
      <c r="D2" s="397"/>
      <c r="E2" s="397"/>
      <c r="F2" s="397"/>
      <c r="G2" s="397"/>
      <c r="H2" s="24"/>
    </row>
    <row r="3" spans="1:8" s="25" customFormat="1" ht="27.75">
      <c r="A3" s="26"/>
      <c r="B3" s="27" t="str">
        <f>'参加申込書(入力シート)'!AG22</f>
        <v>福島県ハンドボール協会長</v>
      </c>
      <c r="C3" s="28"/>
      <c r="D3" s="29" t="s">
        <v>36</v>
      </c>
      <c r="E3" s="30"/>
      <c r="F3" s="26"/>
      <c r="G3" s="26"/>
      <c r="H3" s="24"/>
    </row>
    <row r="4" spans="1:8" s="25" customFormat="1" ht="9" customHeight="1">
      <c r="A4" s="26"/>
      <c r="B4" s="31"/>
      <c r="C4" s="26"/>
      <c r="D4" s="26"/>
      <c r="E4" s="26"/>
      <c r="F4" s="26"/>
      <c r="G4" s="26"/>
      <c r="H4" s="24"/>
    </row>
    <row r="5" spans="2:8" s="25" customFormat="1" ht="27.75">
      <c r="B5" s="32" t="s">
        <v>3</v>
      </c>
      <c r="C5" s="398">
        <f>IF('参加申込書(入力シート)'!E6="","",'参加申込書(入力シート)'!E6)</f>
      </c>
      <c r="D5" s="398"/>
      <c r="E5" s="398"/>
      <c r="F5" s="33" t="s">
        <v>2</v>
      </c>
      <c r="G5" s="34" t="str">
        <f>IF('参加申込書(入力シート)'!AA6="","",'参加申込書(入力シート)'!AA6)</f>
        <v>男・女</v>
      </c>
      <c r="H5" s="24"/>
    </row>
    <row r="6" spans="1:8" s="25" customFormat="1" ht="27.75">
      <c r="A6" s="26"/>
      <c r="B6" s="35" t="s">
        <v>51</v>
      </c>
      <c r="C6" s="398">
        <f>IF('参加申込書(入力シート)'!AI28="","",'参加申込書(入力シート)'!AI28)</f>
      </c>
      <c r="D6" s="398"/>
      <c r="E6" s="398"/>
      <c r="F6" s="399" t="s">
        <v>52</v>
      </c>
      <c r="G6" s="399"/>
      <c r="H6" s="24"/>
    </row>
    <row r="7" ht="9" customHeight="1"/>
    <row r="8" spans="1:7" s="36" customFormat="1" ht="21" customHeight="1">
      <c r="A8" s="400" t="s">
        <v>53</v>
      </c>
      <c r="B8" s="394"/>
      <c r="C8" s="394"/>
      <c r="D8" s="393" t="s">
        <v>54</v>
      </c>
      <c r="E8" s="394"/>
      <c r="F8" s="394"/>
      <c r="G8" s="395"/>
    </row>
    <row r="9" spans="1:7" s="36" customFormat="1" ht="27" customHeight="1">
      <c r="A9" s="37" t="s">
        <v>15</v>
      </c>
      <c r="B9" s="37" t="s">
        <v>55</v>
      </c>
      <c r="C9" s="88" t="s">
        <v>114</v>
      </c>
      <c r="D9" s="91" t="s">
        <v>55</v>
      </c>
      <c r="E9" s="38" t="s">
        <v>17</v>
      </c>
      <c r="F9" s="37" t="s">
        <v>56</v>
      </c>
      <c r="G9" s="39" t="s">
        <v>19</v>
      </c>
    </row>
    <row r="10" spans="1:8" s="36" customFormat="1" ht="22.5" customHeight="1">
      <c r="A10" s="40" t="s">
        <v>11</v>
      </c>
      <c r="B10" s="40"/>
      <c r="C10" s="89"/>
      <c r="D10" s="92"/>
      <c r="E10" s="37"/>
      <c r="F10" s="401"/>
      <c r="G10" s="402"/>
      <c r="H10" s="41"/>
    </row>
    <row r="11" spans="1:8" s="36" customFormat="1" ht="22.5" customHeight="1">
      <c r="A11" s="37" t="s">
        <v>12</v>
      </c>
      <c r="B11" s="37"/>
      <c r="C11" s="87"/>
      <c r="D11" s="91"/>
      <c r="E11" s="37"/>
      <c r="F11" s="403"/>
      <c r="G11" s="404"/>
      <c r="H11" s="41"/>
    </row>
    <row r="12" spans="1:8" s="36" customFormat="1" ht="22.5" customHeight="1">
      <c r="A12" s="37" t="s">
        <v>13</v>
      </c>
      <c r="B12" s="37"/>
      <c r="C12" s="87"/>
      <c r="D12" s="91"/>
      <c r="E12" s="37"/>
      <c r="F12" s="403"/>
      <c r="G12" s="404"/>
      <c r="H12" s="41"/>
    </row>
    <row r="13" spans="1:8" s="36" customFormat="1" ht="22.5" customHeight="1">
      <c r="A13" s="102" t="s">
        <v>14</v>
      </c>
      <c r="B13" s="102"/>
      <c r="C13" s="103"/>
      <c r="D13" s="104"/>
      <c r="E13" s="105"/>
      <c r="F13" s="403"/>
      <c r="G13" s="404"/>
      <c r="H13" s="41"/>
    </row>
    <row r="14" spans="1:8" s="36" customFormat="1" ht="22.5" customHeight="1" thickBot="1">
      <c r="A14" s="42" t="s">
        <v>14</v>
      </c>
      <c r="B14" s="42"/>
      <c r="C14" s="90"/>
      <c r="D14" s="93"/>
      <c r="E14" s="33"/>
      <c r="F14" s="405"/>
      <c r="G14" s="406"/>
      <c r="H14" s="41"/>
    </row>
    <row r="15" spans="1:7" s="36" customFormat="1" ht="22.5" customHeight="1" thickTop="1">
      <c r="A15" s="43" t="str">
        <f>IF('参加申込書(入力シート)'!A18="","",'参加申込書(入力シート)'!A18)</f>
        <v>1</v>
      </c>
      <c r="B15" s="43"/>
      <c r="C15" s="44"/>
      <c r="D15" s="94"/>
      <c r="E15" s="44"/>
      <c r="F15" s="43"/>
      <c r="G15" s="43"/>
    </row>
    <row r="16" spans="1:7" s="36" customFormat="1" ht="22.5" customHeight="1">
      <c r="A16" s="40">
        <v>2</v>
      </c>
      <c r="B16" s="40"/>
      <c r="C16" s="96"/>
      <c r="D16" s="92"/>
      <c r="E16" s="96"/>
      <c r="F16" s="40"/>
      <c r="G16" s="40"/>
    </row>
    <row r="17" spans="1:7" s="36" customFormat="1" ht="22.5" customHeight="1">
      <c r="A17" s="40">
        <v>3</v>
      </c>
      <c r="B17" s="40"/>
      <c r="C17" s="96"/>
      <c r="D17" s="92"/>
      <c r="E17" s="96"/>
      <c r="F17" s="40"/>
      <c r="G17" s="40"/>
    </row>
    <row r="18" spans="1:7" s="36" customFormat="1" ht="22.5" customHeight="1">
      <c r="A18" s="40">
        <v>4</v>
      </c>
      <c r="B18" s="40"/>
      <c r="C18" s="96"/>
      <c r="D18" s="92"/>
      <c r="E18" s="96"/>
      <c r="F18" s="40"/>
      <c r="G18" s="40"/>
    </row>
    <row r="19" spans="1:7" s="36" customFormat="1" ht="22.5" customHeight="1">
      <c r="A19" s="40">
        <v>5</v>
      </c>
      <c r="B19" s="40"/>
      <c r="C19" s="96"/>
      <c r="D19" s="92"/>
      <c r="E19" s="96"/>
      <c r="F19" s="40"/>
      <c r="G19" s="40"/>
    </row>
    <row r="20" spans="1:7" s="36" customFormat="1" ht="22.5" customHeight="1">
      <c r="A20" s="37" t="str">
        <f>IF('参加申込書(入力シート)'!A23="","",'参加申込書(入力シート)'!A23)</f>
        <v>6</v>
      </c>
      <c r="B20" s="37"/>
      <c r="C20" s="38"/>
      <c r="D20" s="91"/>
      <c r="E20" s="38"/>
      <c r="F20" s="37"/>
      <c r="G20" s="37"/>
    </row>
    <row r="21" spans="1:7" s="36" customFormat="1" ht="22.5" customHeight="1">
      <c r="A21" s="37" t="str">
        <f>IF('参加申込書(入力シート)'!A24="","",'参加申込書(入力シート)'!A24)</f>
        <v>7</v>
      </c>
      <c r="B21" s="37"/>
      <c r="C21" s="38"/>
      <c r="D21" s="91"/>
      <c r="E21" s="38"/>
      <c r="F21" s="37"/>
      <c r="G21" s="37"/>
    </row>
    <row r="22" spans="1:7" s="36" customFormat="1" ht="22.5" customHeight="1">
      <c r="A22" s="37" t="str">
        <f>IF('参加申込書(入力シート)'!A25="","",'参加申込書(入力シート)'!A25)</f>
        <v>8</v>
      </c>
      <c r="B22" s="37"/>
      <c r="C22" s="38"/>
      <c r="D22" s="91"/>
      <c r="E22" s="38"/>
      <c r="F22" s="37"/>
      <c r="G22" s="37"/>
    </row>
    <row r="23" spans="1:7" s="36" customFormat="1" ht="22.5" customHeight="1">
      <c r="A23" s="37" t="str">
        <f>IF('参加申込書(入力シート)'!A26="","",'参加申込書(入力シート)'!A26)</f>
        <v>9</v>
      </c>
      <c r="B23" s="37"/>
      <c r="C23" s="38"/>
      <c r="D23" s="91"/>
      <c r="E23" s="38"/>
      <c r="F23" s="37"/>
      <c r="G23" s="37"/>
    </row>
    <row r="24" spans="1:7" s="36" customFormat="1" ht="22.5" customHeight="1">
      <c r="A24" s="37" t="str">
        <f>IF('参加申込書(入力シート)'!A27="","",'参加申込書(入力シート)'!A27)</f>
        <v>10</v>
      </c>
      <c r="B24" s="37"/>
      <c r="C24" s="38"/>
      <c r="D24" s="91"/>
      <c r="E24" s="38"/>
      <c r="F24" s="37"/>
      <c r="G24" s="37"/>
    </row>
    <row r="25" spans="1:7" s="36" customFormat="1" ht="22.5" customHeight="1">
      <c r="A25" s="37" t="str">
        <f>IF('参加申込書(入力シート)'!A28="","",'参加申込書(入力シート)'!A28)</f>
        <v>11</v>
      </c>
      <c r="B25" s="37"/>
      <c r="C25" s="38"/>
      <c r="D25" s="91"/>
      <c r="E25" s="38"/>
      <c r="F25" s="37"/>
      <c r="G25" s="37"/>
    </row>
    <row r="26" spans="1:7" s="36" customFormat="1" ht="22.5" customHeight="1">
      <c r="A26" s="37" t="str">
        <f>IF('参加申込書(入力シート)'!A29="","",'参加申込書(入力シート)'!A29)</f>
        <v>12</v>
      </c>
      <c r="B26" s="37"/>
      <c r="C26" s="38"/>
      <c r="D26" s="91"/>
      <c r="E26" s="38"/>
      <c r="F26" s="37"/>
      <c r="G26" s="37"/>
    </row>
    <row r="27" spans="1:7" s="36" customFormat="1" ht="22.5" customHeight="1">
      <c r="A27" s="37" t="str">
        <f>IF('参加申込書(入力シート)'!A30="","",'参加申込書(入力シート)'!A30)</f>
        <v>13</v>
      </c>
      <c r="B27" s="37"/>
      <c r="C27" s="38"/>
      <c r="D27" s="91"/>
      <c r="E27" s="38"/>
      <c r="F27" s="37"/>
      <c r="G27" s="37"/>
    </row>
    <row r="28" spans="1:7" s="36" customFormat="1" ht="22.5" customHeight="1">
      <c r="A28" s="37" t="str">
        <f>IF('参加申込書(入力シート)'!A31="","",'参加申込書(入力シート)'!A31)</f>
        <v>14</v>
      </c>
      <c r="B28" s="37"/>
      <c r="C28" s="38"/>
      <c r="D28" s="91"/>
      <c r="E28" s="38"/>
      <c r="F28" s="37"/>
      <c r="G28" s="37"/>
    </row>
    <row r="29" spans="1:7" s="36" customFormat="1" ht="22.5" customHeight="1">
      <c r="A29" s="37" t="str">
        <f>IF('参加申込書(入力シート)'!A32="","",'参加申込書(入力シート)'!A32)</f>
        <v>15</v>
      </c>
      <c r="B29" s="37"/>
      <c r="C29" s="38"/>
      <c r="D29" s="91"/>
      <c r="E29" s="38"/>
      <c r="F29" s="37"/>
      <c r="G29" s="37"/>
    </row>
    <row r="30" spans="1:7" s="36" customFormat="1" ht="22.5" customHeight="1">
      <c r="A30" s="37" t="str">
        <f>IF('参加申込書(入力シート)'!A33="","",'参加申込書(入力シート)'!A33)</f>
        <v>16</v>
      </c>
      <c r="B30" s="37"/>
      <c r="C30" s="38"/>
      <c r="D30" s="91"/>
      <c r="E30" s="38"/>
      <c r="F30" s="37"/>
      <c r="G30" s="37"/>
    </row>
    <row r="31" spans="1:7" s="36" customFormat="1" ht="22.5" customHeight="1">
      <c r="A31" s="37" t="str">
        <f>IF('参加申込書(入力シート)'!A34="","",'参加申込書(入力シート)'!A34)</f>
        <v>17</v>
      </c>
      <c r="B31" s="37"/>
      <c r="C31" s="38"/>
      <c r="D31" s="91"/>
      <c r="E31" s="38"/>
      <c r="F31" s="37"/>
      <c r="G31" s="37"/>
    </row>
    <row r="32" spans="1:7" s="36" customFormat="1" ht="22.5" customHeight="1">
      <c r="A32" s="37" t="str">
        <f>IF('参加申込書(入力シート)'!A35="","",'参加申込書(入力シート)'!A35)</f>
        <v>18</v>
      </c>
      <c r="B32" s="37"/>
      <c r="C32" s="38"/>
      <c r="D32" s="91"/>
      <c r="E32" s="38"/>
      <c r="F32" s="37"/>
      <c r="G32" s="37"/>
    </row>
    <row r="33" spans="1:7" s="36" customFormat="1" ht="22.5" customHeight="1">
      <c r="A33" s="37" t="str">
        <f>IF('参加申込書(入力シート)'!A36="","",'参加申込書(入力シート)'!A36)</f>
        <v>19</v>
      </c>
      <c r="B33" s="37"/>
      <c r="C33" s="38"/>
      <c r="D33" s="91"/>
      <c r="E33" s="38"/>
      <c r="F33" s="37"/>
      <c r="G33" s="37"/>
    </row>
    <row r="34" spans="1:7" s="36" customFormat="1" ht="22.5" customHeight="1">
      <c r="A34" s="37" t="str">
        <f>IF('参加申込書(入力シート)'!A37="","",'参加申込書(入力シート)'!A37)</f>
        <v>20</v>
      </c>
      <c r="B34" s="37"/>
      <c r="C34" s="38"/>
      <c r="D34" s="91"/>
      <c r="E34" s="38"/>
      <c r="F34" s="37"/>
      <c r="G34" s="37"/>
    </row>
    <row r="35" s="36" customFormat="1" ht="13.5">
      <c r="B35" s="45" t="s">
        <v>57</v>
      </c>
    </row>
    <row r="36" s="36" customFormat="1" ht="12.75"/>
    <row r="37" s="36" customFormat="1" ht="12.75"/>
    <row r="38" s="36" customFormat="1" ht="12.75"/>
    <row r="39" s="36" customFormat="1" ht="12.75"/>
    <row r="40" s="36" customFormat="1" ht="12.75"/>
    <row r="41" s="36" customFormat="1" ht="12.75"/>
    <row r="42" s="36" customFormat="1" ht="12.75"/>
    <row r="43" s="36" customFormat="1" ht="12.75"/>
    <row r="44" s="36" customFormat="1" ht="12.75"/>
    <row r="45" s="36" customFormat="1" ht="12.75"/>
    <row r="46" s="36" customFormat="1" ht="12.75"/>
    <row r="47" s="36" customFormat="1" ht="12.75"/>
    <row r="48" s="36" customFormat="1" ht="12.75"/>
    <row r="49" s="36" customFormat="1" ht="12.75"/>
    <row r="50" s="36" customFormat="1" ht="12.75"/>
    <row r="51" s="36" customFormat="1" ht="12.75"/>
    <row r="52" s="36" customFormat="1" ht="12.75"/>
    <row r="53" s="36" customFormat="1" ht="12.75"/>
    <row r="54" s="36" customFormat="1" ht="12.75"/>
    <row r="55" s="36" customFormat="1" ht="12.75"/>
    <row r="56" s="36" customFormat="1" ht="12.75"/>
    <row r="57" s="36" customFormat="1" ht="12.75"/>
    <row r="58" s="36" customFormat="1" ht="12.75"/>
    <row r="59" s="36" customFormat="1" ht="12.75"/>
    <row r="60" s="36" customFormat="1" ht="12.75"/>
    <row r="61" s="36" customFormat="1" ht="12.75"/>
    <row r="62" s="36" customFormat="1" ht="12.75"/>
    <row r="63" s="36" customFormat="1" ht="12.75"/>
    <row r="64" s="36" customFormat="1" ht="12.75"/>
    <row r="65" s="36" customFormat="1" ht="12.75"/>
    <row r="66" s="36" customFormat="1" ht="12.75"/>
    <row r="67" s="36" customFormat="1" ht="12.75"/>
    <row r="68" s="36" customFormat="1" ht="12.75"/>
    <row r="69" s="36" customFormat="1" ht="12.75"/>
    <row r="70" s="36" customFormat="1" ht="12.75"/>
    <row r="71" s="36" customFormat="1" ht="12.75"/>
    <row r="72" s="36" customFormat="1" ht="12.75"/>
    <row r="73" s="36" customFormat="1" ht="12.75"/>
    <row r="74" s="36" customFormat="1" ht="12.75"/>
    <row r="75" s="36" customFormat="1" ht="12.75"/>
    <row r="76" s="36" customFormat="1" ht="12.75"/>
    <row r="77" s="36" customFormat="1" ht="12.75"/>
    <row r="78" s="36" customFormat="1" ht="12.75"/>
    <row r="79" s="36" customFormat="1" ht="12.75"/>
    <row r="80" s="36" customFormat="1" ht="12.75"/>
    <row r="81" s="36" customFormat="1" ht="12.75"/>
    <row r="82" s="36" customFormat="1" ht="12.75"/>
    <row r="83" s="36" customFormat="1" ht="12.75"/>
    <row r="84" s="36" customFormat="1" ht="12.75"/>
    <row r="85" s="36" customFormat="1" ht="12.75"/>
    <row r="86" s="36" customFormat="1" ht="12.75"/>
    <row r="87" s="36" customFormat="1" ht="12.75"/>
    <row r="88" s="36" customFormat="1" ht="12.75"/>
    <row r="89" s="36" customFormat="1" ht="12.75"/>
    <row r="90" s="36" customFormat="1" ht="12.75"/>
    <row r="91" s="36" customFormat="1" ht="12.75"/>
    <row r="92" s="36" customFormat="1" ht="12.75"/>
    <row r="93" s="36" customFormat="1" ht="12.75"/>
    <row r="94" s="36" customFormat="1" ht="12.75"/>
    <row r="95" s="36" customFormat="1" ht="12.75"/>
    <row r="96" s="36" customFormat="1" ht="12.75"/>
    <row r="97" s="36" customFormat="1" ht="12.75"/>
    <row r="98" s="36" customFormat="1" ht="12.75"/>
    <row r="99" s="36" customFormat="1" ht="12.75"/>
    <row r="100" s="36" customFormat="1" ht="12.75"/>
    <row r="101" s="36" customFormat="1" ht="12.75"/>
    <row r="102" s="36" customFormat="1" ht="12.75"/>
    <row r="103" s="36" customFormat="1" ht="12.75"/>
    <row r="104" s="36" customFormat="1" ht="12.75"/>
    <row r="105" s="36" customFormat="1" ht="12.75"/>
    <row r="106" s="36" customFormat="1" ht="12.75"/>
    <row r="107" s="36" customFormat="1" ht="12.75"/>
    <row r="108" s="36" customFormat="1" ht="12.75"/>
    <row r="109" s="36" customFormat="1" ht="12.75"/>
    <row r="110" s="36" customFormat="1" ht="12.75"/>
    <row r="111" s="36" customFormat="1" ht="12.75"/>
    <row r="112" s="36" customFormat="1" ht="12.75"/>
    <row r="113" s="36" customFormat="1" ht="12.75"/>
    <row r="114" s="36" customFormat="1" ht="12.75"/>
    <row r="115" s="36" customFormat="1" ht="12.75"/>
    <row r="116" s="36" customFormat="1" ht="12.75"/>
    <row r="117" s="36" customFormat="1" ht="12.75"/>
    <row r="118" s="36" customFormat="1" ht="12.75"/>
    <row r="119" s="36" customFormat="1" ht="12.75"/>
    <row r="120" s="36" customFormat="1" ht="12.75"/>
    <row r="121" s="36" customFormat="1" ht="12.75"/>
    <row r="122" s="36" customFormat="1" ht="12.75"/>
    <row r="123" s="36" customFormat="1" ht="12.75"/>
    <row r="124" s="36" customFormat="1" ht="12.75"/>
    <row r="125" s="36" customFormat="1" ht="12.75"/>
    <row r="126" s="36" customFormat="1" ht="12.75"/>
    <row r="127" s="36" customFormat="1" ht="12.75"/>
    <row r="128" s="36" customFormat="1" ht="12.75"/>
    <row r="129" s="36" customFormat="1" ht="12.75"/>
    <row r="130" s="36" customFormat="1" ht="12.75"/>
    <row r="131" s="36" customFormat="1" ht="12.75"/>
    <row r="132" s="36" customFormat="1" ht="12.75"/>
    <row r="133" s="36" customFormat="1" ht="12.75"/>
    <row r="134" s="36" customFormat="1" ht="12.75"/>
    <row r="135" s="36" customFormat="1" ht="12.75"/>
    <row r="136" s="36" customFormat="1" ht="12.75"/>
    <row r="137" s="36" customFormat="1" ht="12.75"/>
    <row r="138" s="36" customFormat="1" ht="12.75"/>
    <row r="139" s="36" customFormat="1" ht="12.75"/>
    <row r="140" s="36" customFormat="1" ht="12.75"/>
    <row r="141" s="36" customFormat="1" ht="12.75"/>
    <row r="142" s="36" customFormat="1" ht="12.75"/>
    <row r="143" s="36" customFormat="1" ht="12.75"/>
    <row r="144" s="36" customFormat="1" ht="12.75"/>
    <row r="145" s="36" customFormat="1" ht="12.75"/>
    <row r="146" s="36" customFormat="1" ht="12.75"/>
    <row r="147" s="36" customFormat="1" ht="12.75"/>
    <row r="148" s="36" customFormat="1" ht="12.75"/>
    <row r="149" s="36" customFormat="1" ht="12.75"/>
    <row r="150" s="36" customFormat="1" ht="12.75"/>
    <row r="151" s="36" customFormat="1" ht="12.75"/>
    <row r="152" s="36" customFormat="1" ht="12.75"/>
    <row r="153" s="36" customFormat="1" ht="12.75"/>
    <row r="154" s="36" customFormat="1" ht="12.75"/>
    <row r="155" s="36" customFormat="1" ht="12.75"/>
    <row r="156" s="36" customFormat="1" ht="12.75"/>
    <row r="157" s="36" customFormat="1" ht="12.75"/>
    <row r="158" s="36" customFormat="1" ht="12.75"/>
    <row r="159" s="36" customFormat="1" ht="12.75"/>
    <row r="160" s="36" customFormat="1" ht="12.75"/>
    <row r="161" s="36" customFormat="1" ht="12.75"/>
    <row r="162" s="36" customFormat="1" ht="12.75"/>
  </sheetData>
  <sheetProtection/>
  <mergeCells count="8">
    <mergeCell ref="F10:G14"/>
    <mergeCell ref="D8:G8"/>
    <mergeCell ref="A1:G1"/>
    <mergeCell ref="A2:G2"/>
    <mergeCell ref="C5:E5"/>
    <mergeCell ref="C6:E6"/>
    <mergeCell ref="F6:G6"/>
    <mergeCell ref="A8:C8"/>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7"/>
  <sheetViews>
    <sheetView zoomScalePageLayoutView="0" workbookViewId="0" topLeftCell="A1">
      <selection activeCell="E5" sqref="E5:F6"/>
    </sheetView>
  </sheetViews>
  <sheetFormatPr defaultColWidth="9.57421875" defaultRowHeight="12"/>
  <cols>
    <col min="1" max="4" width="7.8515625" style="46" customWidth="1"/>
    <col min="5" max="5" width="6.00390625" style="46" bestFit="1" customWidth="1"/>
    <col min="6" max="6" width="11.8515625" style="46" customWidth="1"/>
    <col min="7" max="16384" width="9.57421875" style="46" customWidth="1"/>
  </cols>
  <sheetData>
    <row r="1" spans="1:6" ht="20.25" customHeight="1">
      <c r="A1" s="47" t="s">
        <v>58</v>
      </c>
      <c r="B1" s="47"/>
      <c r="C1" s="409">
        <f>IF('参加申込書(入力シート)'!E6="","",'参加申込書(入力シート)'!E6)</f>
      </c>
      <c r="D1" s="410"/>
      <c r="E1" s="410"/>
      <c r="F1" s="411"/>
    </row>
    <row r="2" spans="1:6" ht="20.25" customHeight="1">
      <c r="A2" s="47" t="s">
        <v>59</v>
      </c>
      <c r="B2" s="408">
        <f>IF('参加申込書(入力シート)'!E10="","",'参加申込書(入力シート)'!E10)</f>
      </c>
      <c r="C2" s="408"/>
      <c r="D2" s="47" t="s">
        <v>60</v>
      </c>
      <c r="E2" s="408">
        <f>IF('参加申込書(入力シート)'!S10="","",'参加申込書(入力シート)'!S10)</f>
      </c>
      <c r="F2" s="408"/>
    </row>
    <row r="3" spans="1:6" ht="20.25" customHeight="1">
      <c r="A3" s="47" t="s">
        <v>61</v>
      </c>
      <c r="B3" s="408">
        <f>IF('参加申込書(入力シート)'!E12="","",'参加申込書(入力シート)'!E12)</f>
      </c>
      <c r="C3" s="408"/>
      <c r="D3" s="47" t="s">
        <v>62</v>
      </c>
      <c r="E3" s="408">
        <f>IF('参加申込書(入力シート)'!S12="","",'参加申込書(入力シート)'!S12)</f>
      </c>
      <c r="F3" s="408"/>
    </row>
    <row r="4" spans="1:6" ht="20.25" customHeight="1">
      <c r="A4" s="47" t="s">
        <v>127</v>
      </c>
      <c r="B4" s="408">
        <f>IF('参加申込書(入力シート)'!E13="","",'参加申込書(入力シート)'!E13)</f>
      </c>
      <c r="C4" s="408"/>
      <c r="D4" s="47"/>
      <c r="E4" s="408">
        <f>IF('参加申込書(入力シート)'!S13="","",'参加申込書(入力シート)'!S13)</f>
      </c>
      <c r="F4" s="408"/>
    </row>
    <row r="5" spans="1:6" ht="20.25" customHeight="1">
      <c r="A5" s="47" t="s">
        <v>63</v>
      </c>
      <c r="B5" s="48">
        <f>IF('参加申込書(入力シート)'!S8="","",'参加申込書(入力シート)'!S8)</f>
      </c>
      <c r="C5" s="48">
        <f>IF('参加申込書(入力シート)'!W8="","",'参加申込書(入力シート)'!W8)</f>
      </c>
      <c r="D5" s="48">
        <f>IF('参加申込書(入力シート)'!AA8="","",'参加申込書(入力シート)'!AA8)</f>
      </c>
      <c r="E5" s="412"/>
      <c r="F5" s="413"/>
    </row>
    <row r="6" spans="1:6" ht="20.25" customHeight="1">
      <c r="A6" s="47" t="s">
        <v>64</v>
      </c>
      <c r="B6" s="48">
        <f>IF('参加申込書(入力シート)'!S9="","",'参加申込書(入力シート)'!S9)</f>
      </c>
      <c r="C6" s="48">
        <f>IF('参加申込書(入力シート)'!W9="","",'参加申込書(入力シート)'!W9)</f>
      </c>
      <c r="D6" s="48">
        <f>IF('参加申込書(入力シート)'!AA9="","",'参加申込書(入力シート)'!AA9)</f>
      </c>
      <c r="E6" s="414"/>
      <c r="F6" s="415"/>
    </row>
    <row r="7" spans="1:6" ht="20.25" customHeight="1">
      <c r="A7" s="47" t="s">
        <v>58</v>
      </c>
      <c r="B7" s="407" t="s">
        <v>55</v>
      </c>
      <c r="C7" s="407"/>
      <c r="D7" s="47" t="s">
        <v>56</v>
      </c>
      <c r="E7" s="47" t="s">
        <v>73</v>
      </c>
      <c r="F7" s="47" t="s">
        <v>97</v>
      </c>
    </row>
    <row r="8" spans="1:6" ht="20.25" customHeight="1">
      <c r="A8" s="47" t="str">
        <f>IF('参加申込書(入力シート)'!A18="","",'参加申込書(入力シート)'!A18)</f>
        <v>1</v>
      </c>
      <c r="B8" s="407">
        <f>IF('参加申込書(入力シート)'!B18="","",'参加申込書(入力シート)'!B18)</f>
      </c>
      <c r="C8" s="407"/>
      <c r="D8" s="47">
        <f>IF('参加申込書(入力シート)'!M18="","",'参加申込書(入力シート)'!M18)</f>
      </c>
      <c r="E8" s="47">
        <f>IF('参加申込書(入力シート)'!V18="","",'参加申込書(入力シート)'!X18)</f>
      </c>
      <c r="F8" s="63">
        <f>IF('参加申込書(入力シート)'!AA18="","",'参加申込書(入力シート)'!AA18)</f>
      </c>
    </row>
    <row r="9" spans="1:6" ht="20.25" customHeight="1">
      <c r="A9" s="47" t="str">
        <f>IF('参加申込書(入力シート)'!A19="","",'参加申込書(入力シート)'!A19)</f>
        <v>2</v>
      </c>
      <c r="B9" s="407">
        <f>IF('参加申込書(入力シート)'!B19="","",'参加申込書(入力シート)'!B19)</f>
      </c>
      <c r="C9" s="407"/>
      <c r="D9" s="47">
        <f>IF('参加申込書(入力シート)'!M19="","",'参加申込書(入力シート)'!M19)</f>
      </c>
      <c r="E9" s="47">
        <f>IF('参加申込書(入力シート)'!V19="","",'参加申込書(入力シート)'!X19)</f>
      </c>
      <c r="F9" s="63">
        <f>IF('参加申込書(入力シート)'!AA19="","",'参加申込書(入力シート)'!AA19)</f>
      </c>
    </row>
    <row r="10" spans="1:6" ht="20.25" customHeight="1">
      <c r="A10" s="47" t="str">
        <f>IF('参加申込書(入力シート)'!A20="","",'参加申込書(入力シート)'!A20)</f>
        <v>3</v>
      </c>
      <c r="B10" s="407">
        <f>IF('参加申込書(入力シート)'!B20="","",'参加申込書(入力シート)'!B20)</f>
      </c>
      <c r="C10" s="407"/>
      <c r="D10" s="47">
        <f>IF('参加申込書(入力シート)'!M20="","",'参加申込書(入力シート)'!M20)</f>
      </c>
      <c r="E10" s="47">
        <f>IF('参加申込書(入力シート)'!V20="","",'参加申込書(入力シート)'!X20)</f>
      </c>
      <c r="F10" s="63">
        <f>IF('参加申込書(入力シート)'!AA20="","",'参加申込書(入力シート)'!AA20)</f>
      </c>
    </row>
    <row r="11" spans="1:6" ht="20.25" customHeight="1">
      <c r="A11" s="47" t="str">
        <f>IF('参加申込書(入力シート)'!A21="","",'参加申込書(入力シート)'!A21)</f>
        <v>4</v>
      </c>
      <c r="B11" s="407">
        <f>IF('参加申込書(入力シート)'!B21="","",'参加申込書(入力シート)'!B21)</f>
      </c>
      <c r="C11" s="407"/>
      <c r="D11" s="47">
        <f>IF('参加申込書(入力シート)'!M21="","",'参加申込書(入力シート)'!M21)</f>
      </c>
      <c r="E11" s="47">
        <f>IF('参加申込書(入力シート)'!V21="","",'参加申込書(入力シート)'!X21)</f>
      </c>
      <c r="F11" s="63">
        <f>IF('参加申込書(入力シート)'!AA21="","",'参加申込書(入力シート)'!AA21)</f>
      </c>
    </row>
    <row r="12" spans="1:6" ht="20.25" customHeight="1">
      <c r="A12" s="47" t="str">
        <f>IF('参加申込書(入力シート)'!A22="","",'参加申込書(入力シート)'!A22)</f>
        <v>5</v>
      </c>
      <c r="B12" s="407">
        <f>IF('参加申込書(入力シート)'!B22="","",'参加申込書(入力シート)'!B22)</f>
      </c>
      <c r="C12" s="407"/>
      <c r="D12" s="47">
        <f>IF('参加申込書(入力シート)'!M22="","",'参加申込書(入力シート)'!M22)</f>
      </c>
      <c r="E12" s="47">
        <f>IF('参加申込書(入力シート)'!V22="","",'参加申込書(入力シート)'!X22)</f>
      </c>
      <c r="F12" s="63">
        <f>IF('参加申込書(入力シート)'!AA22="","",'参加申込書(入力シート)'!AA22)</f>
      </c>
    </row>
    <row r="13" spans="1:6" ht="20.25" customHeight="1">
      <c r="A13" s="47" t="str">
        <f>IF('参加申込書(入力シート)'!A23="","",'参加申込書(入力シート)'!A23)</f>
        <v>6</v>
      </c>
      <c r="B13" s="407">
        <f>IF('参加申込書(入力シート)'!B23="","",'参加申込書(入力シート)'!B23)</f>
      </c>
      <c r="C13" s="407"/>
      <c r="D13" s="47">
        <f>IF('参加申込書(入力シート)'!M23="","",'参加申込書(入力シート)'!M23)</f>
      </c>
      <c r="E13" s="47">
        <f>IF('参加申込書(入力シート)'!V23="","",'参加申込書(入力シート)'!X23)</f>
      </c>
      <c r="F13" s="63">
        <f>IF('参加申込書(入力シート)'!AA23="","",'参加申込書(入力シート)'!AA23)</f>
      </c>
    </row>
    <row r="14" spans="1:6" ht="20.25" customHeight="1">
      <c r="A14" s="47" t="str">
        <f>IF('参加申込書(入力シート)'!A24="","",'参加申込書(入力シート)'!A24)</f>
        <v>7</v>
      </c>
      <c r="B14" s="407">
        <f>IF('参加申込書(入力シート)'!B24="","",'参加申込書(入力シート)'!B24)</f>
      </c>
      <c r="C14" s="407"/>
      <c r="D14" s="47">
        <f>IF('参加申込書(入力シート)'!M24="","",'参加申込書(入力シート)'!M24)</f>
      </c>
      <c r="E14" s="47">
        <f>IF('参加申込書(入力シート)'!V24="","",'参加申込書(入力シート)'!X24)</f>
      </c>
      <c r="F14" s="63">
        <f>IF('参加申込書(入力シート)'!AA24="","",'参加申込書(入力シート)'!AA24)</f>
      </c>
    </row>
    <row r="15" spans="1:6" ht="20.25" customHeight="1">
      <c r="A15" s="47" t="str">
        <f>IF('参加申込書(入力シート)'!A25="","",'参加申込書(入力シート)'!A25)</f>
        <v>8</v>
      </c>
      <c r="B15" s="407">
        <f>IF('参加申込書(入力シート)'!B25="","",'参加申込書(入力シート)'!B25)</f>
      </c>
      <c r="C15" s="407"/>
      <c r="D15" s="47">
        <f>IF('参加申込書(入力シート)'!M25="","",'参加申込書(入力シート)'!M25)</f>
      </c>
      <c r="E15" s="47">
        <f>IF('参加申込書(入力シート)'!V25="","",'参加申込書(入力シート)'!X25)</f>
      </c>
      <c r="F15" s="63">
        <f>IF('参加申込書(入力シート)'!AA25="","",'参加申込書(入力シート)'!AA25)</f>
      </c>
    </row>
    <row r="16" spans="1:6" ht="20.25" customHeight="1">
      <c r="A16" s="47" t="str">
        <f>IF('参加申込書(入力シート)'!A26="","",'参加申込書(入力シート)'!A26)</f>
        <v>9</v>
      </c>
      <c r="B16" s="407">
        <f>IF('参加申込書(入力シート)'!B26="","",'参加申込書(入力シート)'!B26)</f>
      </c>
      <c r="C16" s="407"/>
      <c r="D16" s="47">
        <f>IF('参加申込書(入力シート)'!M26="","",'参加申込書(入力シート)'!M26)</f>
      </c>
      <c r="E16" s="47">
        <f>IF('参加申込書(入力シート)'!V26="","",'参加申込書(入力シート)'!X26)</f>
      </c>
      <c r="F16" s="63">
        <f>IF('参加申込書(入力シート)'!AA26="","",'参加申込書(入力シート)'!AA26)</f>
      </c>
    </row>
    <row r="17" spans="1:6" ht="20.25" customHeight="1">
      <c r="A17" s="47" t="str">
        <f>IF('参加申込書(入力シート)'!A27="","",'参加申込書(入力シート)'!A27)</f>
        <v>10</v>
      </c>
      <c r="B17" s="407">
        <f>IF('参加申込書(入力シート)'!B27="","",'参加申込書(入力シート)'!B27)</f>
      </c>
      <c r="C17" s="407"/>
      <c r="D17" s="47">
        <f>IF('参加申込書(入力シート)'!M27="","",'参加申込書(入力シート)'!M27)</f>
      </c>
      <c r="E17" s="47">
        <f>IF('参加申込書(入力シート)'!V27="","",'参加申込書(入力シート)'!X27)</f>
      </c>
      <c r="F17" s="63">
        <f>IF('参加申込書(入力シート)'!AA27="","",'参加申込書(入力シート)'!AA27)</f>
      </c>
    </row>
    <row r="18" spans="1:6" ht="20.25" customHeight="1">
      <c r="A18" s="47" t="str">
        <f>IF('参加申込書(入力シート)'!A28="","",'参加申込書(入力シート)'!A28)</f>
        <v>11</v>
      </c>
      <c r="B18" s="407">
        <f>IF('参加申込書(入力シート)'!B28="","",'参加申込書(入力シート)'!B28)</f>
      </c>
      <c r="C18" s="407"/>
      <c r="D18" s="47">
        <f>IF('参加申込書(入力シート)'!M28="","",'参加申込書(入力シート)'!M28)</f>
      </c>
      <c r="E18" s="47">
        <f>IF('参加申込書(入力シート)'!V28="","",'参加申込書(入力シート)'!X28)</f>
      </c>
      <c r="F18" s="63">
        <f>IF('参加申込書(入力シート)'!AA28="","",'参加申込書(入力シート)'!AA28)</f>
      </c>
    </row>
    <row r="19" spans="1:6" ht="20.25" customHeight="1">
      <c r="A19" s="47" t="str">
        <f>IF('参加申込書(入力シート)'!A29="","",'参加申込書(入力シート)'!A29)</f>
        <v>12</v>
      </c>
      <c r="B19" s="407">
        <f>IF('参加申込書(入力シート)'!B29="","",'参加申込書(入力シート)'!B29)</f>
      </c>
      <c r="C19" s="407"/>
      <c r="D19" s="47">
        <f>IF('参加申込書(入力シート)'!M29="","",'参加申込書(入力シート)'!M29)</f>
      </c>
      <c r="E19" s="47">
        <f>IF('参加申込書(入力シート)'!V29="","",'参加申込書(入力シート)'!X29)</f>
      </c>
      <c r="F19" s="63">
        <f>IF('参加申込書(入力シート)'!AA29="","",'参加申込書(入力シート)'!AA29)</f>
      </c>
    </row>
    <row r="20" spans="1:6" ht="20.25" customHeight="1">
      <c r="A20" s="47" t="str">
        <f>IF('参加申込書(入力シート)'!A30="","",'参加申込書(入力シート)'!A30)</f>
        <v>13</v>
      </c>
      <c r="B20" s="407">
        <f>IF('参加申込書(入力シート)'!B30="","",'参加申込書(入力シート)'!B30)</f>
      </c>
      <c r="C20" s="407"/>
      <c r="D20" s="47">
        <f>IF('参加申込書(入力シート)'!M30="","",'参加申込書(入力シート)'!M30)</f>
      </c>
      <c r="E20" s="47">
        <f>IF('参加申込書(入力シート)'!V30="","",'参加申込書(入力シート)'!X30)</f>
      </c>
      <c r="F20" s="63">
        <f>IF('参加申込書(入力シート)'!AA30="","",'参加申込書(入力シート)'!AA30)</f>
      </c>
    </row>
    <row r="21" spans="1:6" ht="20.25" customHeight="1">
      <c r="A21" s="47" t="str">
        <f>IF('参加申込書(入力シート)'!A31="","",'参加申込書(入力シート)'!A31)</f>
        <v>14</v>
      </c>
      <c r="B21" s="407">
        <f>IF('参加申込書(入力シート)'!B31="","",'参加申込書(入力シート)'!B31)</f>
      </c>
      <c r="C21" s="407"/>
      <c r="D21" s="47">
        <f>IF('参加申込書(入力シート)'!M31="","",'参加申込書(入力シート)'!M31)</f>
      </c>
      <c r="E21" s="47">
        <f>IF('参加申込書(入力シート)'!V31="","",'参加申込書(入力シート)'!X31)</f>
      </c>
      <c r="F21" s="63">
        <f>IF('参加申込書(入力シート)'!AA31="","",'参加申込書(入力シート)'!AA31)</f>
      </c>
    </row>
    <row r="22" spans="1:6" ht="20.25" customHeight="1">
      <c r="A22" s="47" t="str">
        <f>IF('参加申込書(入力シート)'!A32="","",'参加申込書(入力シート)'!A32)</f>
        <v>15</v>
      </c>
      <c r="B22" s="407">
        <f>IF('参加申込書(入力シート)'!B32="","",'参加申込書(入力シート)'!B32)</f>
      </c>
      <c r="C22" s="407"/>
      <c r="D22" s="47">
        <f>IF('参加申込書(入力シート)'!M32="","",'参加申込書(入力シート)'!M32)</f>
      </c>
      <c r="E22" s="47">
        <f>IF('参加申込書(入力シート)'!V32="","",'参加申込書(入力シート)'!X32)</f>
      </c>
      <c r="F22" s="63">
        <f>IF('参加申込書(入力シート)'!AA32="","",'参加申込書(入力シート)'!AA32)</f>
      </c>
    </row>
    <row r="23" spans="1:6" ht="20.25" customHeight="1">
      <c r="A23" s="47" t="str">
        <f>IF('参加申込書(入力シート)'!A33="","",'参加申込書(入力シート)'!A33)</f>
        <v>16</v>
      </c>
      <c r="B23" s="407">
        <f>IF('参加申込書(入力シート)'!B33="","",'参加申込書(入力シート)'!B33)</f>
      </c>
      <c r="C23" s="407"/>
      <c r="D23" s="47">
        <f>IF('参加申込書(入力シート)'!M33="","",'参加申込書(入力シート)'!M33)</f>
      </c>
      <c r="E23" s="47">
        <f>IF('参加申込書(入力シート)'!V33="","",'参加申込書(入力シート)'!X33)</f>
      </c>
      <c r="F23" s="63">
        <f>IF('参加申込書(入力シート)'!AA33="","",'参加申込書(入力シート)'!AA33)</f>
      </c>
    </row>
    <row r="24" spans="1:6" ht="20.25" customHeight="1">
      <c r="A24" s="47" t="str">
        <f>IF('参加申込書(入力シート)'!A34="","",'参加申込書(入力シート)'!A34)</f>
        <v>17</v>
      </c>
      <c r="B24" s="407">
        <f>IF('参加申込書(入力シート)'!B34="","",'参加申込書(入力シート)'!B34)</f>
      </c>
      <c r="C24" s="407"/>
      <c r="D24" s="47">
        <f>IF('参加申込書(入力シート)'!M34="","",'参加申込書(入力シート)'!M34)</f>
      </c>
      <c r="E24" s="47">
        <f>IF('参加申込書(入力シート)'!V34="","",'参加申込書(入力シート)'!X34)</f>
      </c>
      <c r="F24" s="63">
        <f>IF('参加申込書(入力シート)'!AA34="","",'参加申込書(入力シート)'!AA34)</f>
      </c>
    </row>
    <row r="25" spans="1:6" ht="20.25" customHeight="1">
      <c r="A25" s="47" t="str">
        <f>IF('参加申込書(入力シート)'!A35="","",'参加申込書(入力シート)'!A35)</f>
        <v>18</v>
      </c>
      <c r="B25" s="407">
        <f>IF('参加申込書(入力シート)'!B35="","",'参加申込書(入力シート)'!B35)</f>
      </c>
      <c r="C25" s="407"/>
      <c r="D25" s="47">
        <f>IF('参加申込書(入力シート)'!M35="","",'参加申込書(入力シート)'!M35)</f>
      </c>
      <c r="E25" s="47">
        <f>IF('参加申込書(入力シート)'!V35="","",'参加申込書(入力シート)'!X35)</f>
      </c>
      <c r="F25" s="63">
        <f>IF('参加申込書(入力シート)'!AA35="","",'参加申込書(入力シート)'!AA35)</f>
      </c>
    </row>
    <row r="26" spans="1:6" ht="20.25" customHeight="1">
      <c r="A26" s="47" t="str">
        <f>IF('参加申込書(入力シート)'!A36="","",'参加申込書(入力シート)'!A36)</f>
        <v>19</v>
      </c>
      <c r="B26" s="407">
        <f>IF('参加申込書(入力シート)'!B36="","",'参加申込書(入力シート)'!B36)</f>
      </c>
      <c r="C26" s="407"/>
      <c r="D26" s="47">
        <f>IF('参加申込書(入力シート)'!M36="","",'参加申込書(入力シート)'!M36)</f>
      </c>
      <c r="E26" s="47">
        <f>IF('参加申込書(入力シート)'!V36="","",'参加申込書(入力シート)'!X36)</f>
      </c>
      <c r="F26" s="63">
        <f>IF('参加申込書(入力シート)'!AA36="","",'参加申込書(入力シート)'!AA36)</f>
      </c>
    </row>
    <row r="27" spans="1:6" ht="18.75" customHeight="1">
      <c r="A27" s="47" t="str">
        <f>IF('参加申込書(入力シート)'!A37="","",'参加申込書(入力シート)'!A37)</f>
        <v>20</v>
      </c>
      <c r="B27" s="407">
        <f>IF('参加申込書(入力シート)'!B37="","",'参加申込書(入力シート)'!B37)</f>
      </c>
      <c r="C27" s="407"/>
      <c r="D27" s="47">
        <f>IF('参加申込書(入力シート)'!M37="","",'参加申込書(入力シート)'!M37)</f>
      </c>
      <c r="E27" s="47">
        <f>IF('参加申込書(入力シート)'!V37="","",'参加申込書(入力シート)'!X37)</f>
      </c>
      <c r="F27" s="63">
        <f>IF('参加申込書(入力シート)'!AA37="","",'参加申込書(入力シート)'!AA37)</f>
      </c>
    </row>
  </sheetData>
  <sheetProtection/>
  <mergeCells count="29">
    <mergeCell ref="B24:C24"/>
    <mergeCell ref="B25:C25"/>
    <mergeCell ref="B23:C23"/>
    <mergeCell ref="B15:C15"/>
    <mergeCell ref="B16:C16"/>
    <mergeCell ref="B17:C17"/>
    <mergeCell ref="B14:C14"/>
    <mergeCell ref="B27:C27"/>
    <mergeCell ref="B19:C19"/>
    <mergeCell ref="B20:C20"/>
    <mergeCell ref="B21:C21"/>
    <mergeCell ref="B22:C22"/>
    <mergeCell ref="B26:C26"/>
    <mergeCell ref="B11:C11"/>
    <mergeCell ref="B12:C12"/>
    <mergeCell ref="E5:F6"/>
    <mergeCell ref="B7:C7"/>
    <mergeCell ref="B9:C9"/>
    <mergeCell ref="B10:C10"/>
    <mergeCell ref="B8:C8"/>
    <mergeCell ref="B4:C4"/>
    <mergeCell ref="E4:F4"/>
    <mergeCell ref="C1:F1"/>
    <mergeCell ref="B18:C18"/>
    <mergeCell ref="B13:C13"/>
    <mergeCell ref="B2:C2"/>
    <mergeCell ref="E2:F2"/>
    <mergeCell ref="B3:C3"/>
    <mergeCell ref="E3:F3"/>
  </mergeCells>
  <printOptions/>
  <pageMargins left="0.7868055555555555" right="0.7868055555555555" top="0.9840277777777777" bottom="0.984027777777777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3:B30"/>
  <sheetViews>
    <sheetView zoomScalePageLayoutView="0" workbookViewId="0" topLeftCell="A13">
      <selection activeCell="B4" sqref="B4"/>
    </sheetView>
  </sheetViews>
  <sheetFormatPr defaultColWidth="9.140625" defaultRowHeight="12"/>
  <sheetData>
    <row r="3" ht="12">
      <c r="A3" t="s">
        <v>67</v>
      </c>
    </row>
    <row r="4" spans="1:2" ht="12">
      <c r="A4" t="s">
        <v>68</v>
      </c>
      <c r="B4">
        <f>'参加申込書(入力シート)'!E7&amp;'参加申込書(入力シート)'!G7&amp;'参加申込書(入力シート)'!I7&amp;'参加申込書(入力シート)'!K7</f>
      </c>
    </row>
    <row r="5" spans="1:2" ht="12">
      <c r="A5" t="s">
        <v>69</v>
      </c>
      <c r="B5">
        <f>IF('参加申込書(入力シート)'!E10="","",'参加申込書(入力シート)'!E10)</f>
      </c>
    </row>
    <row r="6" spans="1:2" ht="12">
      <c r="A6" t="s">
        <v>70</v>
      </c>
      <c r="B6">
        <f>IF('参加申込書(入力シート)'!S10="","",'参加申込書(入力シート)'!S10)</f>
      </c>
    </row>
    <row r="7" spans="1:2" ht="12">
      <c r="A7" t="s">
        <v>71</v>
      </c>
      <c r="B7">
        <f>IF('参加申込書(入力シート)'!E12="","",'参加申込書(入力シート)'!E12)</f>
      </c>
    </row>
    <row r="8" spans="1:2" ht="12">
      <c r="A8" t="s">
        <v>72</v>
      </c>
      <c r="B8">
        <f>IF('参加申込書(入力シート)'!S12="","",'参加申込書(入力シート)'!S12)</f>
      </c>
    </row>
    <row r="9" spans="1:2" ht="12">
      <c r="A9" t="s">
        <v>128</v>
      </c>
      <c r="B9">
        <f>IF('参加申込書(入力シート)'!E14="","",'参加申込書(入力シート)'!E14)</f>
      </c>
    </row>
    <row r="10" spans="1:2" ht="12">
      <c r="A10" s="49" t="str">
        <f>'参加申込書(入力シート)'!A18</f>
        <v>1</v>
      </c>
      <c r="B10">
        <f>IF('参加申込書(入力シート)'!B19="","",'参加申込書(入力シート)'!B19)</f>
      </c>
    </row>
    <row r="11" spans="1:2" ht="12">
      <c r="A11" s="49" t="str">
        <f>'参加申込書(入力シート)'!A19</f>
        <v>2</v>
      </c>
      <c r="B11">
        <f>IF('参加申込書(入力シート)'!B20="","",'参加申込書(入力シート)'!B20)</f>
      </c>
    </row>
    <row r="12" spans="1:2" ht="12">
      <c r="A12" s="49" t="str">
        <f>'参加申込書(入力シート)'!A20</f>
        <v>3</v>
      </c>
      <c r="B12">
        <f>IF('参加申込書(入力シート)'!B21="","",'参加申込書(入力シート)'!B21)</f>
      </c>
    </row>
    <row r="13" spans="1:2" ht="12">
      <c r="A13" s="49" t="str">
        <f>'参加申込書(入力シート)'!A21</f>
        <v>4</v>
      </c>
      <c r="B13">
        <f>IF('参加申込書(入力シート)'!B22="","",'参加申込書(入力シート)'!B22)</f>
      </c>
    </row>
    <row r="14" spans="1:2" ht="12">
      <c r="A14" s="49" t="str">
        <f>'参加申込書(入力シート)'!A22</f>
        <v>5</v>
      </c>
      <c r="B14">
        <f>IF('参加申込書(入力シート)'!B23="","",'参加申込書(入力シート)'!B23)</f>
      </c>
    </row>
    <row r="15" spans="1:2" ht="12">
      <c r="A15" s="49" t="str">
        <f>'参加申込書(入力シート)'!A23</f>
        <v>6</v>
      </c>
      <c r="B15">
        <f>IF('参加申込書(入力シート)'!B24="","",'参加申込書(入力シート)'!B24)</f>
      </c>
    </row>
    <row r="16" spans="1:2" ht="12">
      <c r="A16" s="49" t="str">
        <f>'参加申込書(入力シート)'!A24</f>
        <v>7</v>
      </c>
      <c r="B16">
        <f>IF('参加申込書(入力シート)'!B25="","",'参加申込書(入力シート)'!B25)</f>
      </c>
    </row>
    <row r="17" spans="1:2" ht="12">
      <c r="A17" s="49" t="str">
        <f>'参加申込書(入力シート)'!A25</f>
        <v>8</v>
      </c>
      <c r="B17">
        <f>IF('参加申込書(入力シート)'!B26="","",'参加申込書(入力シート)'!B26)</f>
      </c>
    </row>
    <row r="18" spans="1:2" ht="12">
      <c r="A18" s="49" t="str">
        <f>'参加申込書(入力シート)'!A26</f>
        <v>9</v>
      </c>
      <c r="B18">
        <f>IF('参加申込書(入力シート)'!B27="","",'参加申込書(入力シート)'!B27)</f>
      </c>
    </row>
    <row r="19" spans="1:2" ht="12">
      <c r="A19" s="49" t="str">
        <f>'参加申込書(入力シート)'!A27</f>
        <v>10</v>
      </c>
      <c r="B19">
        <f>IF('参加申込書(入力シート)'!B28="","",'参加申込書(入力シート)'!B28)</f>
      </c>
    </row>
    <row r="20" spans="1:2" ht="12">
      <c r="A20" s="49" t="str">
        <f>'参加申込書(入力シート)'!A28</f>
        <v>11</v>
      </c>
      <c r="B20">
        <f>IF('参加申込書(入力シート)'!B29="","",'参加申込書(入力シート)'!B29)</f>
      </c>
    </row>
    <row r="21" spans="1:2" ht="12">
      <c r="A21" s="49" t="str">
        <f>'参加申込書(入力シート)'!A29</f>
        <v>12</v>
      </c>
      <c r="B21">
        <f>IF('参加申込書(入力シート)'!B30="","",'参加申込書(入力シート)'!B30)</f>
      </c>
    </row>
    <row r="22" spans="1:2" ht="12">
      <c r="A22" s="49" t="str">
        <f>'参加申込書(入力シート)'!A30</f>
        <v>13</v>
      </c>
      <c r="B22">
        <f>IF('参加申込書(入力シート)'!B31="","",'参加申込書(入力シート)'!B31)</f>
      </c>
    </row>
    <row r="23" spans="1:2" ht="12">
      <c r="A23" s="49" t="str">
        <f>'参加申込書(入力シート)'!A31</f>
        <v>14</v>
      </c>
      <c r="B23">
        <f>IF('参加申込書(入力シート)'!B32="","",'参加申込書(入力シート)'!B32)</f>
      </c>
    </row>
    <row r="24" spans="1:2" ht="12">
      <c r="A24" s="49" t="str">
        <f>'参加申込書(入力シート)'!A32</f>
        <v>15</v>
      </c>
      <c r="B24">
        <f>IF('参加申込書(入力シート)'!B33="","",'参加申込書(入力シート)'!B33)</f>
      </c>
    </row>
    <row r="25" spans="1:2" ht="12">
      <c r="A25" s="49" t="str">
        <f>'参加申込書(入力シート)'!A33</f>
        <v>16</v>
      </c>
      <c r="B25">
        <f>IF('参加申込書(入力シート)'!B34="","",'参加申込書(入力シート)'!B34)</f>
      </c>
    </row>
    <row r="26" spans="1:2" ht="12">
      <c r="A26" s="49" t="str">
        <f>'参加申込書(入力シート)'!A34</f>
        <v>17</v>
      </c>
      <c r="B26">
        <f>IF('参加申込書(入力シート)'!B35="","",'参加申込書(入力シート)'!B35)</f>
      </c>
    </row>
    <row r="27" spans="1:2" ht="12">
      <c r="A27" s="49" t="str">
        <f>'参加申込書(入力シート)'!A35</f>
        <v>18</v>
      </c>
      <c r="B27">
        <f>IF('参加申込書(入力シート)'!B36="","",'参加申込書(入力シート)'!B36)</f>
      </c>
    </row>
    <row r="28" spans="1:2" ht="12">
      <c r="A28" s="49" t="str">
        <f>'参加申込書(入力シート)'!A36</f>
        <v>19</v>
      </c>
      <c r="B28">
        <f>IF('参加申込書(入力シート)'!B37="","",'参加申込書(入力シート)'!B37)</f>
      </c>
    </row>
    <row r="29" ht="12">
      <c r="A29" s="49" t="str">
        <f>'参加申込書(入力シート)'!A37</f>
        <v>20</v>
      </c>
    </row>
    <row r="30" ht="12">
      <c r="A30" s="49"/>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F21"/>
  <sheetViews>
    <sheetView zoomScalePageLayoutView="0" workbookViewId="0" topLeftCell="A1">
      <selection activeCell="D1" sqref="D1"/>
    </sheetView>
  </sheetViews>
  <sheetFormatPr defaultColWidth="9.140625" defaultRowHeight="12"/>
  <sheetData>
    <row r="1" spans="1:4" ht="16.5">
      <c r="A1" s="55" t="s">
        <v>65</v>
      </c>
      <c r="B1" s="55" t="s">
        <v>76</v>
      </c>
      <c r="D1" s="59">
        <f ca="1">DATE(YEAR(TODAY())-(MONTH(TODAY())&lt;=3)*1,4,1)</f>
        <v>43556</v>
      </c>
    </row>
    <row r="2" spans="1:6" ht="16.5">
      <c r="A2" s="58">
        <v>0</v>
      </c>
      <c r="B2" s="57" t="s">
        <v>77</v>
      </c>
      <c r="F2" s="60" t="s">
        <v>94</v>
      </c>
    </row>
    <row r="3" spans="1:2" ht="16.5">
      <c r="A3" s="58">
        <v>6</v>
      </c>
      <c r="B3" s="57" t="s">
        <v>78</v>
      </c>
    </row>
    <row r="4" spans="1:2" ht="16.5">
      <c r="A4" s="58">
        <v>7</v>
      </c>
      <c r="B4" s="57" t="s">
        <v>79</v>
      </c>
    </row>
    <row r="5" spans="1:2" ht="16.5">
      <c r="A5" s="58">
        <v>8</v>
      </c>
      <c r="B5" s="57" t="s">
        <v>80</v>
      </c>
    </row>
    <row r="6" spans="1:4" ht="16.5">
      <c r="A6" s="58">
        <v>9</v>
      </c>
      <c r="B6" s="57" t="s">
        <v>81</v>
      </c>
      <c r="D6" s="64" t="s">
        <v>104</v>
      </c>
    </row>
    <row r="7" spans="1:2" ht="16.5">
      <c r="A7" s="58">
        <v>10</v>
      </c>
      <c r="B7" s="57" t="s">
        <v>82</v>
      </c>
    </row>
    <row r="8" spans="1:2" ht="16.5">
      <c r="A8" s="58">
        <v>11</v>
      </c>
      <c r="B8" s="57" t="s">
        <v>83</v>
      </c>
    </row>
    <row r="9" spans="1:2" ht="16.5">
      <c r="A9" s="58">
        <v>12</v>
      </c>
      <c r="B9" s="57" t="s">
        <v>84</v>
      </c>
    </row>
    <row r="10" spans="1:2" ht="16.5">
      <c r="A10" s="58">
        <v>13</v>
      </c>
      <c r="B10" s="57" t="s">
        <v>85</v>
      </c>
    </row>
    <row r="11" spans="1:2" ht="16.5">
      <c r="A11" s="58">
        <v>14</v>
      </c>
      <c r="B11" s="57" t="s">
        <v>86</v>
      </c>
    </row>
    <row r="12" spans="1:2" ht="16.5">
      <c r="A12" s="58">
        <v>15</v>
      </c>
      <c r="B12" s="57" t="s">
        <v>99</v>
      </c>
    </row>
    <row r="13" spans="1:2" ht="16.5">
      <c r="A13" s="58">
        <v>16</v>
      </c>
      <c r="B13" s="57" t="s">
        <v>100</v>
      </c>
    </row>
    <row r="14" spans="1:2" ht="16.5">
      <c r="A14" s="58">
        <v>17</v>
      </c>
      <c r="B14" s="57" t="s">
        <v>101</v>
      </c>
    </row>
    <row r="15" spans="1:2" ht="16.5">
      <c r="A15" s="58">
        <v>18</v>
      </c>
      <c r="B15" s="57" t="s">
        <v>87</v>
      </c>
    </row>
    <row r="16" spans="1:2" ht="16.5">
      <c r="A16" s="58">
        <v>19</v>
      </c>
      <c r="B16" s="57" t="s">
        <v>88</v>
      </c>
    </row>
    <row r="17" spans="1:2" ht="16.5">
      <c r="A17" s="58">
        <v>20</v>
      </c>
      <c r="B17" s="57" t="s">
        <v>89</v>
      </c>
    </row>
    <row r="18" spans="1:2" ht="16.5">
      <c r="A18" s="58">
        <v>21</v>
      </c>
      <c r="B18" s="57" t="s">
        <v>90</v>
      </c>
    </row>
    <row r="19" spans="1:2" ht="16.5">
      <c r="A19" s="58">
        <v>22</v>
      </c>
      <c r="B19" s="57">
        <f>""</f>
      </c>
    </row>
    <row r="20" ht="16.5">
      <c r="B20" s="62" t="s">
        <v>91</v>
      </c>
    </row>
    <row r="21" ht="16.5">
      <c r="B21" s="61" t="s">
        <v>95</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soohashi</dc:creator>
  <cp:keywords/>
  <dc:description/>
  <cp:lastModifiedBy>Owner</cp:lastModifiedBy>
  <cp:lastPrinted>2015-10-03T07:15:41Z</cp:lastPrinted>
  <dcterms:created xsi:type="dcterms:W3CDTF">2011-05-18T01:29:31Z</dcterms:created>
  <dcterms:modified xsi:type="dcterms:W3CDTF">2019-08-20T07:08:54Z</dcterms:modified>
  <cp:category/>
  <cp:version/>
  <cp:contentType/>
  <cp:contentStatus/>
</cp:coreProperties>
</file>