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811"/>
  <workbookPr defaultThemeVersion="124226"/>
  <mc:AlternateContent xmlns:mc="http://schemas.openxmlformats.org/markup-compatibility/2006">
    <mc:Choice Requires="x15">
      <x15ac:absPath xmlns:x15ac="http://schemas.microsoft.com/office/spreadsheetml/2010/11/ac" url="https://d.docs.live.net/66c77f26d2817185/ドキュメント/福島県ハンドボール協会onedrive/12県選手権/R6/"/>
    </mc:Choice>
  </mc:AlternateContent>
  <xr:revisionPtr revIDLastSave="1" documentId="8_{7CA7FCC1-559C-CF47-924B-0DEA7AA2ED93}" xr6:coauthVersionLast="47" xr6:coauthVersionMax="47" xr10:uidLastSave="{4FEBC99D-8B77-464B-82CB-F4D9B1110777}"/>
  <bookViews>
    <workbookView xWindow="0" yWindow="500" windowWidth="33600" windowHeight="20500" xr2:uid="{00000000-000D-0000-FFFF-FFFF00000000}"/>
  </bookViews>
  <sheets>
    <sheet name="参加申込書(入力シート)" sheetId="1" r:id="rId1"/>
    <sheet name="参加申込書 (印刷用)" sheetId="7" r:id="rId2"/>
    <sheet name="選手変更届" sheetId="3" r:id="rId3"/>
    <sheet name="日本協会登録チェックシート" sheetId="10" r:id="rId4"/>
    <sheet name="プログラム用（学年）" sheetId="4" r:id="rId5"/>
    <sheet name="プログラム用（年齢）" sheetId="8" r:id="rId6"/>
    <sheet name="プログラム用（利腕）" sheetId="11" r:id="rId7"/>
    <sheet name="ＰＣ記録用紙用データ" sheetId="9" r:id="rId8"/>
    <sheet name="オフィシャルシート用" sheetId="5" r:id="rId9"/>
    <sheet name="設定シート" sheetId="6" r:id="rId10"/>
  </sheets>
  <externalReferences>
    <externalReference r:id="rId11"/>
  </externalReferences>
  <definedNames>
    <definedName name="__xlnm.Print_Area_1" localSheetId="1">'参加申込書 (印刷用)'!$A$1:$AD$54</definedName>
    <definedName name="__xlnm.Print_Area_1" localSheetId="3">日本協会登録チェックシート!#REF!</definedName>
    <definedName name="__xlnm.Print_Area_1">'参加申込書(入力シート)'!$A$1:$AD$53</definedName>
    <definedName name="__xlnm.Print_Area_2" localSheetId="3">#REF!</definedName>
    <definedName name="__xlnm.Print_Area_2">#REF!</definedName>
    <definedName name="__xlnm.Print_Area_3">選手変更届!$A$1:$G$30</definedName>
    <definedName name="list" localSheetId="3">[1]設定シート!$A$1:$B$19</definedName>
    <definedName name="list">設定シート!$A$1:$B$19</definedName>
    <definedName name="_xlnm.Print_Area" localSheetId="1">'参加申込書 (印刷用)'!$A$1:$AD$54</definedName>
    <definedName name="_xlnm.Print_Area" localSheetId="0">'参加申込書(入力シート)'!$A$1:$AD$53</definedName>
    <definedName name="_xlnm.Print_Area" localSheetId="2">選手変更届!$A$1:$G$30</definedName>
    <definedName name="_xlnm.Print_Area" localSheetId="3">日本協会登録チェックシート!#REF!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8" i="11" l="1"/>
  <c r="E9" i="11"/>
  <c r="E10" i="11"/>
  <c r="E11" i="11"/>
  <c r="E12" i="11"/>
  <c r="E13" i="11"/>
  <c r="E14" i="11"/>
  <c r="E15" i="11"/>
  <c r="E16" i="11"/>
  <c r="E17" i="11"/>
  <c r="E18" i="11"/>
  <c r="E19" i="11"/>
  <c r="E20" i="11"/>
  <c r="E21" i="11"/>
  <c r="E22" i="11"/>
  <c r="E7" i="11"/>
  <c r="F22" i="11"/>
  <c r="D22" i="11"/>
  <c r="B22" i="11"/>
  <c r="A22" i="11"/>
  <c r="F21" i="11"/>
  <c r="D21" i="11"/>
  <c r="B21" i="11"/>
  <c r="A21" i="11"/>
  <c r="F20" i="11"/>
  <c r="D20" i="11"/>
  <c r="B20" i="11"/>
  <c r="A20" i="11"/>
  <c r="F19" i="11"/>
  <c r="D19" i="11"/>
  <c r="B19" i="11"/>
  <c r="A19" i="11"/>
  <c r="F18" i="11"/>
  <c r="D18" i="11"/>
  <c r="B18" i="11"/>
  <c r="A18" i="11"/>
  <c r="F17" i="11"/>
  <c r="D17" i="11"/>
  <c r="B17" i="11"/>
  <c r="A17" i="11"/>
  <c r="F16" i="11"/>
  <c r="D16" i="11"/>
  <c r="B16" i="11"/>
  <c r="A16" i="11"/>
  <c r="F15" i="11"/>
  <c r="D15" i="11"/>
  <c r="B15" i="11"/>
  <c r="A15" i="11"/>
  <c r="F14" i="11"/>
  <c r="D14" i="11"/>
  <c r="B14" i="11"/>
  <c r="A14" i="11"/>
  <c r="F13" i="11"/>
  <c r="D13" i="11"/>
  <c r="B13" i="11"/>
  <c r="A13" i="11"/>
  <c r="F12" i="11"/>
  <c r="D12" i="11"/>
  <c r="B12" i="11"/>
  <c r="A12" i="11"/>
  <c r="F11" i="11"/>
  <c r="D11" i="11"/>
  <c r="B11" i="11"/>
  <c r="A11" i="11"/>
  <c r="F10" i="11"/>
  <c r="D10" i="11"/>
  <c r="B10" i="11"/>
  <c r="A10" i="11"/>
  <c r="F9" i="11"/>
  <c r="D9" i="11"/>
  <c r="B9" i="11"/>
  <c r="A9" i="11"/>
  <c r="F8" i="11"/>
  <c r="D8" i="11"/>
  <c r="B8" i="11"/>
  <c r="A8" i="11"/>
  <c r="F7" i="11"/>
  <c r="D7" i="11"/>
  <c r="B7" i="11"/>
  <c r="A7" i="11"/>
  <c r="D5" i="11"/>
  <c r="C5" i="11"/>
  <c r="B5" i="11"/>
  <c r="D4" i="11"/>
  <c r="C4" i="11"/>
  <c r="B4" i="11"/>
  <c r="E3" i="11"/>
  <c r="B3" i="11"/>
  <c r="E2" i="11"/>
  <c r="B2" i="11"/>
  <c r="C1" i="11"/>
  <c r="A46" i="7"/>
  <c r="R38" i="7" l="1"/>
  <c r="Q38" i="7"/>
  <c r="P38" i="7"/>
  <c r="O38" i="7"/>
  <c r="R37" i="7"/>
  <c r="Q37" i="7"/>
  <c r="P37" i="7"/>
  <c r="O37" i="7"/>
  <c r="R36" i="7"/>
  <c r="Q36" i="7"/>
  <c r="P36" i="7"/>
  <c r="O36" i="7"/>
  <c r="R35" i="7"/>
  <c r="Q35" i="7"/>
  <c r="P35" i="7"/>
  <c r="O35" i="7"/>
  <c r="D38" i="7"/>
  <c r="C38" i="7"/>
  <c r="B38" i="7"/>
  <c r="A38" i="7"/>
  <c r="D37" i="7"/>
  <c r="C37" i="7"/>
  <c r="B37" i="7"/>
  <c r="A37" i="7"/>
  <c r="D36" i="7"/>
  <c r="C36" i="7"/>
  <c r="B36" i="7"/>
  <c r="A36" i="7"/>
  <c r="D35" i="7"/>
  <c r="C35" i="7"/>
  <c r="B35" i="7"/>
  <c r="A35" i="7"/>
  <c r="D26" i="10" l="1"/>
  <c r="D25" i="10"/>
  <c r="D24" i="10"/>
  <c r="D23" i="10"/>
  <c r="D22" i="10"/>
  <c r="D21" i="10"/>
  <c r="D20" i="10"/>
  <c r="D19" i="10"/>
  <c r="D18" i="10"/>
  <c r="D17" i="10"/>
  <c r="D16" i="10"/>
  <c r="D15" i="10"/>
  <c r="D14" i="10"/>
  <c r="D13" i="10"/>
  <c r="D12" i="10"/>
  <c r="D11" i="10"/>
  <c r="A26" i="10"/>
  <c r="A25" i="10"/>
  <c r="A24" i="10"/>
  <c r="A23" i="10"/>
  <c r="A22" i="10"/>
  <c r="A21" i="10"/>
  <c r="A20" i="10"/>
  <c r="A19" i="10"/>
  <c r="A18" i="10"/>
  <c r="A17" i="10"/>
  <c r="A16" i="10"/>
  <c r="A15" i="10"/>
  <c r="A14" i="10"/>
  <c r="A13" i="10"/>
  <c r="A12" i="10"/>
  <c r="A11" i="10"/>
  <c r="C26" i="10"/>
  <c r="B26" i="10"/>
  <c r="C25" i="10"/>
  <c r="B25" i="10"/>
  <c r="C24" i="10"/>
  <c r="B24" i="10"/>
  <c r="C23" i="10"/>
  <c r="B23" i="10"/>
  <c r="C22" i="10"/>
  <c r="B22" i="10"/>
  <c r="C21" i="10"/>
  <c r="B21" i="10"/>
  <c r="C20" i="10"/>
  <c r="B20" i="10"/>
  <c r="C19" i="10"/>
  <c r="B19" i="10"/>
  <c r="C18" i="10"/>
  <c r="B18" i="10"/>
  <c r="C17" i="10"/>
  <c r="B17" i="10"/>
  <c r="C16" i="10"/>
  <c r="B16" i="10"/>
  <c r="C15" i="10"/>
  <c r="B15" i="10"/>
  <c r="C14" i="10"/>
  <c r="B14" i="10"/>
  <c r="C13" i="10"/>
  <c r="B13" i="10"/>
  <c r="C12" i="10"/>
  <c r="B12" i="10"/>
  <c r="C11" i="10"/>
  <c r="B11" i="10"/>
  <c r="C10" i="10"/>
  <c r="B10" i="10"/>
  <c r="A10" i="10"/>
  <c r="C9" i="10"/>
  <c r="B9" i="10"/>
  <c r="A9" i="10"/>
  <c r="C8" i="10"/>
  <c r="B8" i="10"/>
  <c r="A8" i="10"/>
  <c r="B7" i="10"/>
  <c r="A7" i="10"/>
  <c r="D6" i="10"/>
  <c r="C6" i="10"/>
  <c r="C7" i="10"/>
  <c r="B6" i="10"/>
  <c r="A6" i="10"/>
  <c r="D5" i="10"/>
  <c r="C5" i="10"/>
  <c r="A5" i="10"/>
  <c r="A1" i="10"/>
  <c r="C31" i="7" l="1"/>
  <c r="AD38" i="7"/>
  <c r="AC38" i="7"/>
  <c r="AB38" i="7"/>
  <c r="AA38" i="7"/>
  <c r="Z38" i="7"/>
  <c r="Y38" i="7"/>
  <c r="X38" i="7"/>
  <c r="W38" i="7"/>
  <c r="V38" i="7"/>
  <c r="U38" i="7"/>
  <c r="T38" i="7"/>
  <c r="S38" i="7"/>
  <c r="AD37" i="7"/>
  <c r="AC37" i="7"/>
  <c r="AB37" i="7"/>
  <c r="AA37" i="7"/>
  <c r="Z37" i="7"/>
  <c r="Y37" i="7"/>
  <c r="X37" i="7"/>
  <c r="W37" i="7"/>
  <c r="V37" i="7"/>
  <c r="U37" i="7"/>
  <c r="T37" i="7"/>
  <c r="S37" i="7"/>
  <c r="AD36" i="7"/>
  <c r="AC36" i="7"/>
  <c r="AB36" i="7"/>
  <c r="AA36" i="7"/>
  <c r="Z36" i="7"/>
  <c r="Y36" i="7"/>
  <c r="X36" i="7"/>
  <c r="W36" i="7"/>
  <c r="V36" i="7"/>
  <c r="U36" i="7"/>
  <c r="T36" i="7"/>
  <c r="S36" i="7"/>
  <c r="AD35" i="7"/>
  <c r="AC35" i="7"/>
  <c r="AB35" i="7"/>
  <c r="AA35" i="7"/>
  <c r="Z35" i="7"/>
  <c r="Y35" i="7"/>
  <c r="X35" i="7"/>
  <c r="W35" i="7"/>
  <c r="V35" i="7"/>
  <c r="U35" i="7"/>
  <c r="T35" i="7"/>
  <c r="S35" i="7"/>
  <c r="N38" i="7"/>
  <c r="M38" i="7"/>
  <c r="L38" i="7"/>
  <c r="K38" i="7"/>
  <c r="J38" i="7"/>
  <c r="I38" i="7"/>
  <c r="H38" i="7"/>
  <c r="G38" i="7"/>
  <c r="F38" i="7"/>
  <c r="E38" i="7"/>
  <c r="N37" i="7"/>
  <c r="M37" i="7"/>
  <c r="L37" i="7"/>
  <c r="K37" i="7"/>
  <c r="J37" i="7"/>
  <c r="I37" i="7"/>
  <c r="H37" i="7"/>
  <c r="G37" i="7"/>
  <c r="F37" i="7"/>
  <c r="E37" i="7"/>
  <c r="N36" i="7"/>
  <c r="M36" i="7"/>
  <c r="L36" i="7"/>
  <c r="K36" i="7"/>
  <c r="J36" i="7"/>
  <c r="I36" i="7"/>
  <c r="H36" i="7"/>
  <c r="G36" i="7"/>
  <c r="F36" i="7"/>
  <c r="E36" i="7"/>
  <c r="N35" i="7"/>
  <c r="M35" i="7"/>
  <c r="L35" i="7"/>
  <c r="K35" i="7"/>
  <c r="J35" i="7"/>
  <c r="I35" i="7"/>
  <c r="H35" i="7"/>
  <c r="G35" i="7"/>
  <c r="F35" i="7"/>
  <c r="E35" i="7"/>
  <c r="Z23" i="7"/>
  <c r="A10" i="5" l="1"/>
  <c r="A11" i="5"/>
  <c r="A12" i="5"/>
  <c r="A13" i="5"/>
  <c r="A14" i="5"/>
  <c r="A15" i="5"/>
  <c r="A16" i="5"/>
  <c r="A17" i="5"/>
  <c r="A18" i="5"/>
  <c r="A19" i="5"/>
  <c r="A20" i="5"/>
  <c r="A21" i="5"/>
  <c r="A22" i="5"/>
  <c r="A23" i="5"/>
  <c r="A24" i="5"/>
  <c r="A9" i="5"/>
  <c r="A22" i="8"/>
  <c r="A21" i="8"/>
  <c r="A20" i="8"/>
  <c r="A19" i="8"/>
  <c r="A18" i="8"/>
  <c r="A17" i="8"/>
  <c r="A16" i="8"/>
  <c r="A15" i="8"/>
  <c r="A14" i="8"/>
  <c r="A13" i="8"/>
  <c r="A12" i="8"/>
  <c r="A11" i="8"/>
  <c r="A10" i="8"/>
  <c r="A9" i="8"/>
  <c r="A8" i="8"/>
  <c r="A7" i="8"/>
  <c r="A22" i="4"/>
  <c r="A21" i="4"/>
  <c r="A20" i="4"/>
  <c r="A19" i="4"/>
  <c r="A18" i="4"/>
  <c r="A17" i="4"/>
  <c r="A16" i="4"/>
  <c r="A15" i="4"/>
  <c r="A14" i="4"/>
  <c r="A13" i="4"/>
  <c r="A12" i="4"/>
  <c r="A11" i="4"/>
  <c r="A10" i="4"/>
  <c r="A9" i="4"/>
  <c r="A8" i="4"/>
  <c r="A7" i="4"/>
  <c r="B10" i="5"/>
  <c r="B11" i="5"/>
  <c r="B12" i="5"/>
  <c r="B13" i="5"/>
  <c r="B14" i="5"/>
  <c r="B15" i="5"/>
  <c r="B16" i="5"/>
  <c r="B17" i="5"/>
  <c r="B18" i="5"/>
  <c r="B19" i="5"/>
  <c r="B20" i="5"/>
  <c r="B21" i="5"/>
  <c r="B22" i="5"/>
  <c r="B23" i="5"/>
  <c r="B24" i="5"/>
  <c r="B9" i="5"/>
  <c r="B10" i="9"/>
  <c r="B11" i="9"/>
  <c r="B12" i="9"/>
  <c r="B13" i="9"/>
  <c r="B14" i="9"/>
  <c r="B15" i="9"/>
  <c r="B16" i="9"/>
  <c r="B17" i="9"/>
  <c r="B18" i="9"/>
  <c r="B19" i="9"/>
  <c r="B20" i="9"/>
  <c r="B21" i="9"/>
  <c r="B22" i="9"/>
  <c r="B23" i="9"/>
  <c r="B24" i="9"/>
  <c r="B9" i="9"/>
  <c r="C10" i="9"/>
  <c r="C11" i="9"/>
  <c r="C12" i="9"/>
  <c r="C13" i="9"/>
  <c r="C14" i="9"/>
  <c r="C15" i="9"/>
  <c r="C16" i="9"/>
  <c r="C17" i="9"/>
  <c r="C18" i="9"/>
  <c r="C19" i="9"/>
  <c r="C20" i="9"/>
  <c r="C21" i="9"/>
  <c r="C22" i="9"/>
  <c r="C23" i="9"/>
  <c r="C24" i="9"/>
  <c r="C9" i="9"/>
  <c r="A24" i="9"/>
  <c r="A23" i="9"/>
  <c r="A22" i="9"/>
  <c r="A21" i="9"/>
  <c r="A20" i="9"/>
  <c r="A19" i="9"/>
  <c r="A18" i="9"/>
  <c r="A17" i="9"/>
  <c r="A16" i="9"/>
  <c r="A15" i="9"/>
  <c r="A14" i="9"/>
  <c r="A13" i="9"/>
  <c r="A12" i="9"/>
  <c r="A11" i="9"/>
  <c r="A10" i="9"/>
  <c r="A9" i="9"/>
  <c r="C8" i="9"/>
  <c r="C7" i="9"/>
  <c r="C6" i="9"/>
  <c r="C5" i="9"/>
  <c r="B4" i="9"/>
  <c r="F22" i="8"/>
  <c r="D22" i="8"/>
  <c r="B22" i="8"/>
  <c r="F21" i="8"/>
  <c r="D21" i="8"/>
  <c r="B21" i="8"/>
  <c r="F20" i="8"/>
  <c r="D20" i="8"/>
  <c r="B20" i="8"/>
  <c r="F19" i="8"/>
  <c r="D19" i="8"/>
  <c r="B19" i="8"/>
  <c r="F18" i="8"/>
  <c r="D18" i="8"/>
  <c r="B18" i="8"/>
  <c r="F17" i="8"/>
  <c r="D17" i="8"/>
  <c r="B17" i="8"/>
  <c r="F16" i="8"/>
  <c r="D16" i="8"/>
  <c r="B16" i="8"/>
  <c r="F15" i="8"/>
  <c r="D15" i="8"/>
  <c r="B15" i="8"/>
  <c r="F14" i="8"/>
  <c r="D14" i="8"/>
  <c r="B14" i="8"/>
  <c r="F13" i="8"/>
  <c r="D13" i="8"/>
  <c r="B13" i="8"/>
  <c r="F12" i="8"/>
  <c r="D12" i="8"/>
  <c r="B12" i="8"/>
  <c r="F11" i="8"/>
  <c r="D11" i="8"/>
  <c r="B11" i="8"/>
  <c r="F10" i="8"/>
  <c r="D10" i="8"/>
  <c r="B10" i="8"/>
  <c r="F9" i="8"/>
  <c r="D9" i="8"/>
  <c r="B9" i="8"/>
  <c r="F8" i="8"/>
  <c r="D8" i="8"/>
  <c r="B8" i="8"/>
  <c r="F7" i="8"/>
  <c r="D7" i="8"/>
  <c r="B7" i="8"/>
  <c r="D5" i="8"/>
  <c r="C5" i="8"/>
  <c r="B5" i="8"/>
  <c r="D4" i="8"/>
  <c r="C4" i="8"/>
  <c r="B4" i="8"/>
  <c r="E3" i="8"/>
  <c r="B3" i="8"/>
  <c r="E2" i="8"/>
  <c r="B2" i="8"/>
  <c r="C1" i="8"/>
  <c r="B22" i="4"/>
  <c r="B21" i="4"/>
  <c r="B20" i="4"/>
  <c r="B19" i="4"/>
  <c r="B18" i="4"/>
  <c r="B17" i="4"/>
  <c r="B16" i="4"/>
  <c r="B15" i="4"/>
  <c r="B14" i="4"/>
  <c r="B13" i="4"/>
  <c r="B12" i="4"/>
  <c r="B11" i="4"/>
  <c r="B10" i="4"/>
  <c r="B9" i="4"/>
  <c r="B8" i="4"/>
  <c r="B7" i="4"/>
  <c r="M7" i="7"/>
  <c r="N7" i="7"/>
  <c r="M8" i="7"/>
  <c r="N8" i="7"/>
  <c r="L16" i="7"/>
  <c r="K16" i="7"/>
  <c r="J16" i="7"/>
  <c r="I16" i="7"/>
  <c r="H16" i="7"/>
  <c r="A29" i="3"/>
  <c r="A28" i="3"/>
  <c r="A27" i="3"/>
  <c r="A26" i="3"/>
  <c r="A25" i="3"/>
  <c r="A24" i="3"/>
  <c r="A23" i="3"/>
  <c r="A22" i="3"/>
  <c r="A21" i="3"/>
  <c r="A20" i="3"/>
  <c r="A19" i="3"/>
  <c r="A18" i="3"/>
  <c r="A17" i="3"/>
  <c r="A16" i="3"/>
  <c r="A15" i="3"/>
  <c r="A14" i="3"/>
  <c r="Z6" i="7"/>
  <c r="Y6" i="7"/>
  <c r="X6" i="7"/>
  <c r="W6" i="7"/>
  <c r="V6" i="7"/>
  <c r="U6" i="7"/>
  <c r="G31" i="7"/>
  <c r="F31" i="7"/>
  <c r="E31" i="7"/>
  <c r="D31" i="7"/>
  <c r="B31" i="7"/>
  <c r="G30" i="7"/>
  <c r="F30" i="7"/>
  <c r="E30" i="7"/>
  <c r="D30" i="7"/>
  <c r="C30" i="7"/>
  <c r="B30" i="7"/>
  <c r="G29" i="7"/>
  <c r="F29" i="7"/>
  <c r="E29" i="7"/>
  <c r="D29" i="7"/>
  <c r="C29" i="7"/>
  <c r="B29" i="7"/>
  <c r="G28" i="7"/>
  <c r="F28" i="7"/>
  <c r="E28" i="7"/>
  <c r="D28" i="7"/>
  <c r="C28" i="7"/>
  <c r="B28" i="7"/>
  <c r="G27" i="7"/>
  <c r="F27" i="7"/>
  <c r="E27" i="7"/>
  <c r="D27" i="7"/>
  <c r="C27" i="7"/>
  <c r="B27" i="7"/>
  <c r="G26" i="7"/>
  <c r="F26" i="7"/>
  <c r="E26" i="7"/>
  <c r="D26" i="7"/>
  <c r="C26" i="7"/>
  <c r="B26" i="7"/>
  <c r="G25" i="7"/>
  <c r="F25" i="7"/>
  <c r="E25" i="7"/>
  <c r="D25" i="7"/>
  <c r="C25" i="7"/>
  <c r="B25" i="7"/>
  <c r="G24" i="7"/>
  <c r="F24" i="7"/>
  <c r="E24" i="7"/>
  <c r="D24" i="7"/>
  <c r="C24" i="7"/>
  <c r="B24" i="7"/>
  <c r="G23" i="7"/>
  <c r="F23" i="7"/>
  <c r="E23" i="7"/>
  <c r="D23" i="7"/>
  <c r="C23" i="7"/>
  <c r="B23" i="7"/>
  <c r="G22" i="7"/>
  <c r="F22" i="7"/>
  <c r="E22" i="7"/>
  <c r="D22" i="7"/>
  <c r="C22" i="7"/>
  <c r="B22" i="7"/>
  <c r="G21" i="7"/>
  <c r="F21" i="7"/>
  <c r="E21" i="7"/>
  <c r="D21" i="7"/>
  <c r="C21" i="7"/>
  <c r="B21" i="7"/>
  <c r="G20" i="7"/>
  <c r="F20" i="7"/>
  <c r="E20" i="7"/>
  <c r="D20" i="7"/>
  <c r="C20" i="7"/>
  <c r="B20" i="7"/>
  <c r="G19" i="7"/>
  <c r="F19" i="7"/>
  <c r="E19" i="7"/>
  <c r="D19" i="7"/>
  <c r="C19" i="7"/>
  <c r="B19" i="7"/>
  <c r="G18" i="7"/>
  <c r="F18" i="7"/>
  <c r="E18" i="7"/>
  <c r="D18" i="7"/>
  <c r="C18" i="7"/>
  <c r="B18" i="7"/>
  <c r="G17" i="7"/>
  <c r="F17" i="7"/>
  <c r="E17" i="7"/>
  <c r="D17" i="7"/>
  <c r="C17" i="7"/>
  <c r="B17" i="7"/>
  <c r="G16" i="7"/>
  <c r="F16" i="7"/>
  <c r="E16" i="7"/>
  <c r="D16" i="7"/>
  <c r="C16" i="7"/>
  <c r="B16" i="7"/>
  <c r="G15" i="7"/>
  <c r="F15" i="7"/>
  <c r="E15" i="7"/>
  <c r="D15" i="7"/>
  <c r="C15" i="7"/>
  <c r="B15" i="7"/>
  <c r="G14" i="7"/>
  <c r="F14" i="7"/>
  <c r="E14" i="7"/>
  <c r="D14" i="7"/>
  <c r="C14" i="7"/>
  <c r="B14" i="7"/>
  <c r="A44" i="7"/>
  <c r="A45" i="7"/>
  <c r="A43" i="7"/>
  <c r="B42" i="7"/>
  <c r="A42" i="7"/>
  <c r="B41" i="7"/>
  <c r="A41" i="7"/>
  <c r="AD40" i="7"/>
  <c r="AC40" i="7"/>
  <c r="AB40" i="7"/>
  <c r="AA40" i="7"/>
  <c r="Z40" i="7"/>
  <c r="Y40" i="7"/>
  <c r="X40" i="7"/>
  <c r="W40" i="7"/>
  <c r="V40" i="7"/>
  <c r="U40" i="7"/>
  <c r="T40" i="7"/>
  <c r="S40" i="7"/>
  <c r="R40" i="7"/>
  <c r="Q40" i="7"/>
  <c r="P40" i="7"/>
  <c r="O40" i="7"/>
  <c r="N40" i="7"/>
  <c r="M40" i="7"/>
  <c r="L40" i="7"/>
  <c r="K40" i="7"/>
  <c r="J40" i="7"/>
  <c r="I40" i="7"/>
  <c r="A40" i="7"/>
  <c r="AG4" i="1"/>
  <c r="O5" i="7" s="1"/>
  <c r="C4" i="3"/>
  <c r="F7" i="4"/>
  <c r="AA16" i="7"/>
  <c r="AB16" i="7"/>
  <c r="AC16" i="7"/>
  <c r="AD16" i="7"/>
  <c r="Q14" i="1"/>
  <c r="Q15" i="7" s="1"/>
  <c r="AD53" i="7"/>
  <c r="AC53" i="7"/>
  <c r="AB53" i="7"/>
  <c r="AA53" i="7"/>
  <c r="Z53" i="7"/>
  <c r="Y53" i="7"/>
  <c r="X53" i="7"/>
  <c r="W53" i="7"/>
  <c r="V53" i="7"/>
  <c r="U53" i="7"/>
  <c r="T53" i="7"/>
  <c r="S53" i="7"/>
  <c r="R53" i="7"/>
  <c r="Q53" i="7"/>
  <c r="P53" i="7"/>
  <c r="O53" i="7"/>
  <c r="N53" i="7"/>
  <c r="M53" i="7"/>
  <c r="L53" i="7"/>
  <c r="K53" i="7"/>
  <c r="J53" i="7"/>
  <c r="I53" i="7"/>
  <c r="H53" i="7"/>
  <c r="G53" i="7"/>
  <c r="F53" i="7"/>
  <c r="E53" i="7"/>
  <c r="D53" i="7"/>
  <c r="C53" i="7"/>
  <c r="B53" i="7"/>
  <c r="A53" i="7"/>
  <c r="AD52" i="7"/>
  <c r="AC52" i="7"/>
  <c r="AB52" i="7"/>
  <c r="AA52" i="7"/>
  <c r="Z52" i="7"/>
  <c r="Y52" i="7"/>
  <c r="X52" i="7"/>
  <c r="W52" i="7"/>
  <c r="V52" i="7"/>
  <c r="U52" i="7"/>
  <c r="T52" i="7"/>
  <c r="S52" i="7"/>
  <c r="R52" i="7"/>
  <c r="Q52" i="7"/>
  <c r="P52" i="7"/>
  <c r="O52" i="7"/>
  <c r="N52" i="7"/>
  <c r="M52" i="7"/>
  <c r="L52" i="7"/>
  <c r="K52" i="7"/>
  <c r="J52" i="7"/>
  <c r="I52" i="7"/>
  <c r="H52" i="7"/>
  <c r="G52" i="7"/>
  <c r="F52" i="7"/>
  <c r="E52" i="7"/>
  <c r="D52" i="7"/>
  <c r="C52" i="7"/>
  <c r="B52" i="7"/>
  <c r="A52" i="7"/>
  <c r="AD51" i="7"/>
  <c r="AC51" i="7"/>
  <c r="AB51" i="7"/>
  <c r="AA51" i="7"/>
  <c r="Z51" i="7"/>
  <c r="Y51" i="7"/>
  <c r="X51" i="7"/>
  <c r="W51" i="7"/>
  <c r="V51" i="7"/>
  <c r="U51" i="7"/>
  <c r="T51" i="7"/>
  <c r="S51" i="7"/>
  <c r="R51" i="7"/>
  <c r="Q51" i="7"/>
  <c r="P51" i="7"/>
  <c r="O51" i="7"/>
  <c r="N51" i="7"/>
  <c r="M51" i="7"/>
  <c r="L51" i="7"/>
  <c r="K51" i="7"/>
  <c r="J51" i="7"/>
  <c r="I51" i="7"/>
  <c r="H51" i="7"/>
  <c r="G51" i="7"/>
  <c r="F51" i="7"/>
  <c r="E51" i="7"/>
  <c r="D51" i="7"/>
  <c r="C51" i="7"/>
  <c r="B51" i="7"/>
  <c r="A51" i="7"/>
  <c r="AD50" i="7"/>
  <c r="AC50" i="7"/>
  <c r="AB50" i="7"/>
  <c r="AA50" i="7"/>
  <c r="Z50" i="7"/>
  <c r="Y50" i="7"/>
  <c r="X50" i="7"/>
  <c r="W50" i="7"/>
  <c r="V50" i="7"/>
  <c r="U50" i="7"/>
  <c r="T50" i="7"/>
  <c r="S50" i="7"/>
  <c r="R50" i="7"/>
  <c r="Q50" i="7"/>
  <c r="P50" i="7"/>
  <c r="O50" i="7"/>
  <c r="N50" i="7"/>
  <c r="M50" i="7"/>
  <c r="L50" i="7"/>
  <c r="K50" i="7"/>
  <c r="J50" i="7"/>
  <c r="I50" i="7"/>
  <c r="H50" i="7"/>
  <c r="G50" i="7"/>
  <c r="F50" i="7"/>
  <c r="E50" i="7"/>
  <c r="D50" i="7"/>
  <c r="C50" i="7"/>
  <c r="B50" i="7"/>
  <c r="A50" i="7"/>
  <c r="AD49" i="7"/>
  <c r="AC49" i="7"/>
  <c r="AB49" i="7"/>
  <c r="AA49" i="7"/>
  <c r="Z49" i="7"/>
  <c r="Y49" i="7"/>
  <c r="X49" i="7"/>
  <c r="W49" i="7"/>
  <c r="V49" i="7"/>
  <c r="U49" i="7"/>
  <c r="T49" i="7"/>
  <c r="S49" i="7"/>
  <c r="R49" i="7"/>
  <c r="Q49" i="7"/>
  <c r="P49" i="7"/>
  <c r="O49" i="7"/>
  <c r="N49" i="7"/>
  <c r="M49" i="7"/>
  <c r="B49" i="7"/>
  <c r="A49" i="7"/>
  <c r="AD48" i="7"/>
  <c r="AC48" i="7"/>
  <c r="AB48" i="7"/>
  <c r="AA48" i="7"/>
  <c r="Z48" i="7"/>
  <c r="Y48" i="7"/>
  <c r="X48" i="7"/>
  <c r="W48" i="7"/>
  <c r="V48" i="7"/>
  <c r="U48" i="7"/>
  <c r="T48" i="7"/>
  <c r="S48" i="7"/>
  <c r="R48" i="7"/>
  <c r="L48" i="7"/>
  <c r="K48" i="7"/>
  <c r="J48" i="7"/>
  <c r="I48" i="7"/>
  <c r="H48" i="7"/>
  <c r="G48" i="7"/>
  <c r="F48" i="7"/>
  <c r="E48" i="7"/>
  <c r="D48" i="7"/>
  <c r="C48" i="7"/>
  <c r="B48" i="7"/>
  <c r="A48" i="7"/>
  <c r="AD47" i="7"/>
  <c r="AC47" i="7"/>
  <c r="AB47" i="7"/>
  <c r="AA47" i="7"/>
  <c r="Z47" i="7"/>
  <c r="Y47" i="7"/>
  <c r="X47" i="7"/>
  <c r="W47" i="7"/>
  <c r="V47" i="7"/>
  <c r="U47" i="7"/>
  <c r="T47" i="7"/>
  <c r="S47" i="7"/>
  <c r="R47" i="7"/>
  <c r="Q47" i="7"/>
  <c r="P47" i="7"/>
  <c r="O47" i="7"/>
  <c r="N47" i="7"/>
  <c r="M47" i="7"/>
  <c r="L47" i="7"/>
  <c r="K47" i="7"/>
  <c r="J47" i="7"/>
  <c r="I47" i="7"/>
  <c r="H47" i="7"/>
  <c r="G47" i="7"/>
  <c r="F47" i="7"/>
  <c r="E47" i="7"/>
  <c r="D47" i="7"/>
  <c r="C47" i="7"/>
  <c r="B47" i="7"/>
  <c r="A47" i="7"/>
  <c r="AD31" i="7"/>
  <c r="AC31" i="7"/>
  <c r="AB31" i="7"/>
  <c r="AA31" i="7"/>
  <c r="Z31" i="7"/>
  <c r="Y31" i="7"/>
  <c r="W31" i="7"/>
  <c r="U31" i="7"/>
  <c r="T31" i="7"/>
  <c r="S31" i="7"/>
  <c r="R31" i="7"/>
  <c r="Q31" i="7"/>
  <c r="P31" i="7"/>
  <c r="O31" i="7"/>
  <c r="N31" i="7"/>
  <c r="M31" i="7"/>
  <c r="L31" i="7"/>
  <c r="K31" i="7"/>
  <c r="J31" i="7"/>
  <c r="I31" i="7"/>
  <c r="H31" i="7"/>
  <c r="A31" i="7"/>
  <c r="AD30" i="7"/>
  <c r="AC30" i="7"/>
  <c r="AB30" i="7"/>
  <c r="AA30" i="7"/>
  <c r="Z30" i="7"/>
  <c r="Y30" i="7"/>
  <c r="W30" i="7"/>
  <c r="U30" i="7"/>
  <c r="T30" i="7"/>
  <c r="S30" i="7"/>
  <c r="R30" i="7"/>
  <c r="Q30" i="7"/>
  <c r="P30" i="7"/>
  <c r="O30" i="7"/>
  <c r="N30" i="7"/>
  <c r="M30" i="7"/>
  <c r="L30" i="7"/>
  <c r="K30" i="7"/>
  <c r="J30" i="7"/>
  <c r="I30" i="7"/>
  <c r="H30" i="7"/>
  <c r="A30" i="7"/>
  <c r="AD29" i="7"/>
  <c r="AC29" i="7"/>
  <c r="AB29" i="7"/>
  <c r="AA29" i="7"/>
  <c r="Z29" i="7"/>
  <c r="Y29" i="7"/>
  <c r="W29" i="7"/>
  <c r="U29" i="7"/>
  <c r="T29" i="7"/>
  <c r="S29" i="7"/>
  <c r="R29" i="7"/>
  <c r="Q29" i="7"/>
  <c r="P29" i="7"/>
  <c r="O29" i="7"/>
  <c r="N29" i="7"/>
  <c r="M29" i="7"/>
  <c r="L29" i="7"/>
  <c r="K29" i="7"/>
  <c r="J29" i="7"/>
  <c r="I29" i="7"/>
  <c r="H29" i="7"/>
  <c r="A29" i="7"/>
  <c r="AD28" i="7"/>
  <c r="AC28" i="7"/>
  <c r="AB28" i="7"/>
  <c r="AA28" i="7"/>
  <c r="Z28" i="7"/>
  <c r="Y28" i="7"/>
  <c r="W28" i="7"/>
  <c r="U28" i="7"/>
  <c r="T28" i="7"/>
  <c r="S28" i="7"/>
  <c r="R28" i="7"/>
  <c r="Q28" i="7"/>
  <c r="P28" i="7"/>
  <c r="O28" i="7"/>
  <c r="N28" i="7"/>
  <c r="M28" i="7"/>
  <c r="L28" i="7"/>
  <c r="K28" i="7"/>
  <c r="J28" i="7"/>
  <c r="I28" i="7"/>
  <c r="H28" i="7"/>
  <c r="A28" i="7"/>
  <c r="AD27" i="7"/>
  <c r="AC27" i="7"/>
  <c r="AB27" i="7"/>
  <c r="AA27" i="7"/>
  <c r="Z27" i="7"/>
  <c r="Y27" i="7"/>
  <c r="W27" i="7"/>
  <c r="U27" i="7"/>
  <c r="T27" i="7"/>
  <c r="S27" i="7"/>
  <c r="R27" i="7"/>
  <c r="Q27" i="7"/>
  <c r="P27" i="7"/>
  <c r="O27" i="7"/>
  <c r="N27" i="7"/>
  <c r="M27" i="7"/>
  <c r="L27" i="7"/>
  <c r="K27" i="7"/>
  <c r="J27" i="7"/>
  <c r="I27" i="7"/>
  <c r="H27" i="7"/>
  <c r="A27" i="7"/>
  <c r="AD26" i="7"/>
  <c r="AC26" i="7"/>
  <c r="AB26" i="7"/>
  <c r="AA26" i="7"/>
  <c r="Z26" i="7"/>
  <c r="Y26" i="7"/>
  <c r="W26" i="7"/>
  <c r="U26" i="7"/>
  <c r="T26" i="7"/>
  <c r="S26" i="7"/>
  <c r="R26" i="7"/>
  <c r="Q26" i="7"/>
  <c r="P26" i="7"/>
  <c r="O26" i="7"/>
  <c r="N26" i="7"/>
  <c r="M26" i="7"/>
  <c r="L26" i="7"/>
  <c r="K26" i="7"/>
  <c r="J26" i="7"/>
  <c r="I26" i="7"/>
  <c r="H26" i="7"/>
  <c r="A26" i="7"/>
  <c r="AD25" i="7"/>
  <c r="AC25" i="7"/>
  <c r="AB25" i="7"/>
  <c r="AA25" i="7"/>
  <c r="Z25" i="7"/>
  <c r="Y25" i="7"/>
  <c r="W25" i="7"/>
  <c r="U25" i="7"/>
  <c r="T25" i="7"/>
  <c r="S25" i="7"/>
  <c r="R25" i="7"/>
  <c r="Q25" i="7"/>
  <c r="P25" i="7"/>
  <c r="O25" i="7"/>
  <c r="N25" i="7"/>
  <c r="M25" i="7"/>
  <c r="L25" i="7"/>
  <c r="K25" i="7"/>
  <c r="J25" i="7"/>
  <c r="I25" i="7"/>
  <c r="H25" i="7"/>
  <c r="A25" i="7"/>
  <c r="AD24" i="7"/>
  <c r="AC24" i="7"/>
  <c r="AB24" i="7"/>
  <c r="AA24" i="7"/>
  <c r="Z24" i="7"/>
  <c r="Y24" i="7"/>
  <c r="W24" i="7"/>
  <c r="U24" i="7"/>
  <c r="T24" i="7"/>
  <c r="S24" i="7"/>
  <c r="R24" i="7"/>
  <c r="Q24" i="7"/>
  <c r="P24" i="7"/>
  <c r="O24" i="7"/>
  <c r="N24" i="7"/>
  <c r="M24" i="7"/>
  <c r="L24" i="7"/>
  <c r="K24" i="7"/>
  <c r="J24" i="7"/>
  <c r="I24" i="7"/>
  <c r="H24" i="7"/>
  <c r="A24" i="7"/>
  <c r="AD23" i="7"/>
  <c r="AC23" i="7"/>
  <c r="AB23" i="7"/>
  <c r="AA23" i="7"/>
  <c r="Y23" i="7"/>
  <c r="W23" i="7"/>
  <c r="U23" i="7"/>
  <c r="T23" i="7"/>
  <c r="S23" i="7"/>
  <c r="R23" i="7"/>
  <c r="Q23" i="7"/>
  <c r="P23" i="7"/>
  <c r="O23" i="7"/>
  <c r="N23" i="7"/>
  <c r="M23" i="7"/>
  <c r="L23" i="7"/>
  <c r="K23" i="7"/>
  <c r="J23" i="7"/>
  <c r="I23" i="7"/>
  <c r="H23" i="7"/>
  <c r="A23" i="7"/>
  <c r="AD22" i="7"/>
  <c r="AC22" i="7"/>
  <c r="AB22" i="7"/>
  <c r="AA22" i="7"/>
  <c r="Z22" i="7"/>
  <c r="Y22" i="7"/>
  <c r="W22" i="7"/>
  <c r="U22" i="7"/>
  <c r="T22" i="7"/>
  <c r="S22" i="7"/>
  <c r="R22" i="7"/>
  <c r="Q22" i="7"/>
  <c r="P22" i="7"/>
  <c r="O22" i="7"/>
  <c r="N22" i="7"/>
  <c r="M22" i="7"/>
  <c r="L22" i="7"/>
  <c r="K22" i="7"/>
  <c r="J22" i="7"/>
  <c r="I22" i="7"/>
  <c r="H22" i="7"/>
  <c r="A22" i="7"/>
  <c r="AD21" i="7"/>
  <c r="AC21" i="7"/>
  <c r="AB21" i="7"/>
  <c r="AA21" i="7"/>
  <c r="Z21" i="7"/>
  <c r="Y21" i="7"/>
  <c r="W21" i="7"/>
  <c r="U21" i="7"/>
  <c r="T21" i="7"/>
  <c r="S21" i="7"/>
  <c r="R21" i="7"/>
  <c r="Q21" i="7"/>
  <c r="P21" i="7"/>
  <c r="O21" i="7"/>
  <c r="N21" i="7"/>
  <c r="M21" i="7"/>
  <c r="L21" i="7"/>
  <c r="K21" i="7"/>
  <c r="J21" i="7"/>
  <c r="I21" i="7"/>
  <c r="H21" i="7"/>
  <c r="A21" i="7"/>
  <c r="AD20" i="7"/>
  <c r="AC20" i="7"/>
  <c r="AB20" i="7"/>
  <c r="AA20" i="7"/>
  <c r="Z20" i="7"/>
  <c r="Y20" i="7"/>
  <c r="W20" i="7"/>
  <c r="U20" i="7"/>
  <c r="T20" i="7"/>
  <c r="S20" i="7"/>
  <c r="R20" i="7"/>
  <c r="Q20" i="7"/>
  <c r="P20" i="7"/>
  <c r="O20" i="7"/>
  <c r="N20" i="7"/>
  <c r="M20" i="7"/>
  <c r="L20" i="7"/>
  <c r="K20" i="7"/>
  <c r="J20" i="7"/>
  <c r="I20" i="7"/>
  <c r="H20" i="7"/>
  <c r="A20" i="7"/>
  <c r="AD19" i="7"/>
  <c r="AC19" i="7"/>
  <c r="AB19" i="7"/>
  <c r="AA19" i="7"/>
  <c r="Z19" i="7"/>
  <c r="Y19" i="7"/>
  <c r="W19" i="7"/>
  <c r="U19" i="7"/>
  <c r="T19" i="7"/>
  <c r="S19" i="7"/>
  <c r="R19" i="7"/>
  <c r="Q19" i="7"/>
  <c r="P19" i="7"/>
  <c r="O19" i="7"/>
  <c r="N19" i="7"/>
  <c r="M19" i="7"/>
  <c r="L19" i="7"/>
  <c r="K19" i="7"/>
  <c r="J19" i="7"/>
  <c r="I19" i="7"/>
  <c r="H19" i="7"/>
  <c r="A19" i="7"/>
  <c r="AD18" i="7"/>
  <c r="AC18" i="7"/>
  <c r="AB18" i="7"/>
  <c r="AA18" i="7"/>
  <c r="Z18" i="7"/>
  <c r="Y18" i="7"/>
  <c r="W18" i="7"/>
  <c r="U18" i="7"/>
  <c r="T18" i="7"/>
  <c r="S18" i="7"/>
  <c r="R18" i="7"/>
  <c r="Q18" i="7"/>
  <c r="P18" i="7"/>
  <c r="O18" i="7"/>
  <c r="N18" i="7"/>
  <c r="M18" i="7"/>
  <c r="L18" i="7"/>
  <c r="K18" i="7"/>
  <c r="J18" i="7"/>
  <c r="I18" i="7"/>
  <c r="H18" i="7"/>
  <c r="A18" i="7"/>
  <c r="AD17" i="7"/>
  <c r="AC17" i="7"/>
  <c r="AB17" i="7"/>
  <c r="AA17" i="7"/>
  <c r="Z17" i="7"/>
  <c r="Y17" i="7"/>
  <c r="W17" i="7"/>
  <c r="U17" i="7"/>
  <c r="T17" i="7"/>
  <c r="S17" i="7"/>
  <c r="R17" i="7"/>
  <c r="Q17" i="7"/>
  <c r="P17" i="7"/>
  <c r="O17" i="7"/>
  <c r="N17" i="7"/>
  <c r="M17" i="7"/>
  <c r="L17" i="7"/>
  <c r="K17" i="7"/>
  <c r="J17" i="7"/>
  <c r="I17" i="7"/>
  <c r="H17" i="7"/>
  <c r="A17" i="7"/>
  <c r="Z16" i="7"/>
  <c r="Y16" i="7"/>
  <c r="W16" i="7"/>
  <c r="U16" i="7"/>
  <c r="T16" i="7"/>
  <c r="S16" i="7"/>
  <c r="R16" i="7"/>
  <c r="Q16" i="7"/>
  <c r="P16" i="7"/>
  <c r="O16" i="7"/>
  <c r="N16" i="7"/>
  <c r="M16" i="7"/>
  <c r="A16" i="7"/>
  <c r="AD15" i="7"/>
  <c r="AC15" i="7"/>
  <c r="AB15" i="7"/>
  <c r="AA15" i="7"/>
  <c r="Z15" i="7"/>
  <c r="Y15" i="7"/>
  <c r="W15" i="7"/>
  <c r="U15" i="7"/>
  <c r="T15" i="7"/>
  <c r="S15" i="7"/>
  <c r="R15" i="7"/>
  <c r="P15" i="7"/>
  <c r="O15" i="7"/>
  <c r="N15" i="7"/>
  <c r="M15" i="7"/>
  <c r="L15" i="7"/>
  <c r="K15" i="7"/>
  <c r="J15" i="7"/>
  <c r="I15" i="7"/>
  <c r="H15" i="7"/>
  <c r="A15" i="7"/>
  <c r="AD14" i="7"/>
  <c r="AC14" i="7"/>
  <c r="AB14" i="7"/>
  <c r="AA14" i="7"/>
  <c r="Z14" i="7"/>
  <c r="Y14" i="7"/>
  <c r="X14" i="7"/>
  <c r="W14" i="7"/>
  <c r="V14" i="7"/>
  <c r="U14" i="7"/>
  <c r="T14" i="7"/>
  <c r="S14" i="7"/>
  <c r="R14" i="7"/>
  <c r="Q14" i="7"/>
  <c r="P14" i="7"/>
  <c r="O14" i="7"/>
  <c r="N14" i="7"/>
  <c r="M14" i="7"/>
  <c r="L14" i="7"/>
  <c r="K14" i="7"/>
  <c r="J14" i="7"/>
  <c r="I14" i="7"/>
  <c r="H14" i="7"/>
  <c r="A14" i="7"/>
  <c r="AD13" i="7"/>
  <c r="AC13" i="7"/>
  <c r="AB13" i="7"/>
  <c r="AA13" i="7"/>
  <c r="Z13" i="7"/>
  <c r="Y13" i="7"/>
  <c r="X13" i="7"/>
  <c r="W13" i="7"/>
  <c r="V13" i="7"/>
  <c r="U13" i="7"/>
  <c r="T13" i="7"/>
  <c r="S13" i="7"/>
  <c r="R13" i="7"/>
  <c r="Q13" i="7"/>
  <c r="P13" i="7"/>
  <c r="O13" i="7"/>
  <c r="N13" i="7"/>
  <c r="M13" i="7"/>
  <c r="L13" i="7"/>
  <c r="K13" i="7"/>
  <c r="J13" i="7"/>
  <c r="I13" i="7"/>
  <c r="H13" i="7"/>
  <c r="G13" i="7"/>
  <c r="F13" i="7"/>
  <c r="E13" i="7"/>
  <c r="D13" i="7"/>
  <c r="C13" i="7"/>
  <c r="B13" i="7"/>
  <c r="A13" i="7"/>
  <c r="AD12" i="7"/>
  <c r="AC12" i="7"/>
  <c r="AB12" i="7"/>
  <c r="AA12" i="7"/>
  <c r="Z12" i="7"/>
  <c r="Y12" i="7"/>
  <c r="X12" i="7"/>
  <c r="W12" i="7"/>
  <c r="V12" i="7"/>
  <c r="U12" i="7"/>
  <c r="T12" i="7"/>
  <c r="S12" i="7"/>
  <c r="R12" i="7"/>
  <c r="Q12" i="7"/>
  <c r="P12" i="7"/>
  <c r="O12" i="7"/>
  <c r="N12" i="7"/>
  <c r="M12" i="7"/>
  <c r="L12" i="7"/>
  <c r="K12" i="7"/>
  <c r="J12" i="7"/>
  <c r="I12" i="7"/>
  <c r="H12" i="7"/>
  <c r="G12" i="7"/>
  <c r="F12" i="7"/>
  <c r="E12" i="7"/>
  <c r="D12" i="7"/>
  <c r="C12" i="7"/>
  <c r="B12" i="7"/>
  <c r="A12" i="7"/>
  <c r="AD11" i="7"/>
  <c r="AC11" i="7"/>
  <c r="AB11" i="7"/>
  <c r="AA11" i="7"/>
  <c r="Z11" i="7"/>
  <c r="Y11" i="7"/>
  <c r="X11" i="7"/>
  <c r="W11" i="7"/>
  <c r="V11" i="7"/>
  <c r="U11" i="7"/>
  <c r="T11" i="7"/>
  <c r="S11" i="7"/>
  <c r="R11" i="7"/>
  <c r="Q11" i="7"/>
  <c r="P11" i="7"/>
  <c r="O11" i="7"/>
  <c r="N11" i="7"/>
  <c r="M11" i="7"/>
  <c r="L11" i="7"/>
  <c r="K11" i="7"/>
  <c r="J11" i="7"/>
  <c r="I11" i="7"/>
  <c r="H11" i="7"/>
  <c r="G11" i="7"/>
  <c r="F11" i="7"/>
  <c r="E11" i="7"/>
  <c r="D11" i="7"/>
  <c r="C11" i="7"/>
  <c r="B11" i="7"/>
  <c r="A11" i="7"/>
  <c r="AD10" i="7"/>
  <c r="AC10" i="7"/>
  <c r="AB10" i="7"/>
  <c r="AA10" i="7"/>
  <c r="Z10" i="7"/>
  <c r="Y10" i="7"/>
  <c r="X10" i="7"/>
  <c r="W10" i="7"/>
  <c r="V10" i="7"/>
  <c r="U10" i="7"/>
  <c r="T10" i="7"/>
  <c r="S10" i="7"/>
  <c r="R10" i="7"/>
  <c r="Q10" i="7"/>
  <c r="P10" i="7"/>
  <c r="O10" i="7"/>
  <c r="N10" i="7"/>
  <c r="M10" i="7"/>
  <c r="L10" i="7"/>
  <c r="K10" i="7"/>
  <c r="J10" i="7"/>
  <c r="I10" i="7"/>
  <c r="H10" i="7"/>
  <c r="G10" i="7"/>
  <c r="F10" i="7"/>
  <c r="E10" i="7"/>
  <c r="D10" i="7"/>
  <c r="C10" i="7"/>
  <c r="B10" i="7"/>
  <c r="A10" i="7"/>
  <c r="AD9" i="7"/>
  <c r="AC9" i="7"/>
  <c r="AB9" i="7"/>
  <c r="AA9" i="7"/>
  <c r="Z9" i="7"/>
  <c r="Y9" i="7"/>
  <c r="X9" i="7"/>
  <c r="W9" i="7"/>
  <c r="V9" i="7"/>
  <c r="U9" i="7"/>
  <c r="T9" i="7"/>
  <c r="S9" i="7"/>
  <c r="R9" i="7"/>
  <c r="Q9" i="7"/>
  <c r="P9" i="7"/>
  <c r="O9" i="7"/>
  <c r="N9" i="7"/>
  <c r="M9" i="7"/>
  <c r="L9" i="7"/>
  <c r="K9" i="7"/>
  <c r="J9" i="7"/>
  <c r="I9" i="7"/>
  <c r="H9" i="7"/>
  <c r="G9" i="7"/>
  <c r="F9" i="7"/>
  <c r="E9" i="7"/>
  <c r="D9" i="7"/>
  <c r="C9" i="7"/>
  <c r="B9" i="7"/>
  <c r="A9" i="7"/>
  <c r="AD8" i="7"/>
  <c r="AC8" i="7"/>
  <c r="AB8" i="7"/>
  <c r="AA8" i="7"/>
  <c r="Z8" i="7"/>
  <c r="Y8" i="7"/>
  <c r="X8" i="7"/>
  <c r="W8" i="7"/>
  <c r="V8" i="7"/>
  <c r="U8" i="7"/>
  <c r="T8" i="7"/>
  <c r="S8" i="7"/>
  <c r="R8" i="7"/>
  <c r="Q8" i="7"/>
  <c r="P8" i="7"/>
  <c r="O8" i="7"/>
  <c r="L8" i="7"/>
  <c r="K8" i="7"/>
  <c r="J8" i="7"/>
  <c r="I8" i="7"/>
  <c r="H8" i="7"/>
  <c r="G8" i="7"/>
  <c r="F8" i="7"/>
  <c r="E8" i="7"/>
  <c r="D8" i="7"/>
  <c r="C8" i="7"/>
  <c r="B8" i="7"/>
  <c r="A8" i="7"/>
  <c r="AD7" i="7"/>
  <c r="AC7" i="7"/>
  <c r="AB7" i="7"/>
  <c r="AA7" i="7"/>
  <c r="Z7" i="7"/>
  <c r="Y7" i="7"/>
  <c r="X7" i="7"/>
  <c r="W7" i="7"/>
  <c r="V7" i="7"/>
  <c r="U7" i="7"/>
  <c r="T7" i="7"/>
  <c r="S7" i="7"/>
  <c r="R7" i="7"/>
  <c r="Q7" i="7"/>
  <c r="P7" i="7"/>
  <c r="O7" i="7"/>
  <c r="L7" i="7"/>
  <c r="K7" i="7"/>
  <c r="J7" i="7"/>
  <c r="I7" i="7"/>
  <c r="H7" i="7"/>
  <c r="G7" i="7"/>
  <c r="F7" i="7"/>
  <c r="E7" i="7"/>
  <c r="D7" i="7"/>
  <c r="C7" i="7"/>
  <c r="B7" i="7"/>
  <c r="A7" i="7"/>
  <c r="AD6" i="7"/>
  <c r="AC6" i="7"/>
  <c r="AB6" i="7"/>
  <c r="AA6" i="7"/>
  <c r="N6" i="7"/>
  <c r="M6" i="7"/>
  <c r="L6" i="7"/>
  <c r="K6" i="7"/>
  <c r="J6" i="7"/>
  <c r="I6" i="7"/>
  <c r="H6" i="7"/>
  <c r="G6" i="7"/>
  <c r="F6" i="7"/>
  <c r="E6" i="7"/>
  <c r="D6" i="7"/>
  <c r="C6" i="7"/>
  <c r="B6" i="7"/>
  <c r="A6" i="7"/>
  <c r="AD5" i="7"/>
  <c r="AC5" i="7"/>
  <c r="AB5" i="7"/>
  <c r="AA5" i="7"/>
  <c r="S5" i="7"/>
  <c r="N5" i="7"/>
  <c r="M5" i="7"/>
  <c r="L5" i="7"/>
  <c r="K5" i="7"/>
  <c r="J5" i="7"/>
  <c r="I5" i="7"/>
  <c r="H5" i="7"/>
  <c r="G5" i="7"/>
  <c r="F5" i="7"/>
  <c r="E5" i="7"/>
  <c r="D5" i="7"/>
  <c r="C5" i="7"/>
  <c r="B5" i="7"/>
  <c r="A5" i="7"/>
  <c r="AD4" i="7"/>
  <c r="AC4" i="7"/>
  <c r="AB4" i="7"/>
  <c r="AA4" i="7"/>
  <c r="Z4" i="7"/>
  <c r="Y4" i="7"/>
  <c r="X4" i="7"/>
  <c r="W4" i="7"/>
  <c r="V4" i="7"/>
  <c r="U4" i="7"/>
  <c r="T4" i="7"/>
  <c r="S4" i="7"/>
  <c r="R4" i="7"/>
  <c r="Q4" i="7"/>
  <c r="P4" i="7"/>
  <c r="O4" i="7"/>
  <c r="N4" i="7"/>
  <c r="M4" i="7"/>
  <c r="L4" i="7"/>
  <c r="K4" i="7"/>
  <c r="J4" i="7"/>
  <c r="I4" i="7"/>
  <c r="H4" i="7"/>
  <c r="G4" i="7"/>
  <c r="F4" i="7"/>
  <c r="E4" i="7"/>
  <c r="D4" i="7"/>
  <c r="C4" i="7"/>
  <c r="B4" i="7"/>
  <c r="A4" i="7"/>
  <c r="AD3" i="7"/>
  <c r="AC3" i="7"/>
  <c r="AB3" i="7"/>
  <c r="AA3" i="7"/>
  <c r="Z3" i="7"/>
  <c r="Y3" i="7"/>
  <c r="X3" i="7"/>
  <c r="W3" i="7"/>
  <c r="V3" i="7"/>
  <c r="U3" i="7"/>
  <c r="T3" i="7"/>
  <c r="S3" i="7"/>
  <c r="R3" i="7"/>
  <c r="Q3" i="7"/>
  <c r="P3" i="7"/>
  <c r="O3" i="7"/>
  <c r="N3" i="7"/>
  <c r="M3" i="7"/>
  <c r="L3" i="7"/>
  <c r="K3" i="7"/>
  <c r="J3" i="7"/>
  <c r="I3" i="7"/>
  <c r="H3" i="7"/>
  <c r="G3" i="7"/>
  <c r="F3" i="7"/>
  <c r="E3" i="7"/>
  <c r="D3" i="7"/>
  <c r="C3" i="7"/>
  <c r="B3" i="7"/>
  <c r="A3" i="7"/>
  <c r="AD2" i="7"/>
  <c r="AC2" i="7"/>
  <c r="AB2" i="7"/>
  <c r="AA2" i="7"/>
  <c r="Z2" i="7"/>
  <c r="Y2" i="7"/>
  <c r="X2" i="7"/>
  <c r="W2" i="7"/>
  <c r="V2" i="7"/>
  <c r="U2" i="7"/>
  <c r="T2" i="7"/>
  <c r="S2" i="7"/>
  <c r="R2" i="7"/>
  <c r="Q2" i="7"/>
  <c r="P2" i="7"/>
  <c r="O2" i="7"/>
  <c r="N2" i="7"/>
  <c r="M2" i="7"/>
  <c r="L2" i="7"/>
  <c r="K2" i="7"/>
  <c r="J2" i="7"/>
  <c r="I2" i="7"/>
  <c r="H2" i="7"/>
  <c r="G2" i="7"/>
  <c r="F2" i="7"/>
  <c r="E2" i="7"/>
  <c r="D2" i="7"/>
  <c r="C2" i="7"/>
  <c r="B2" i="7"/>
  <c r="A2" i="7"/>
  <c r="AD1" i="7"/>
  <c r="AC1" i="7"/>
  <c r="AB1" i="7"/>
  <c r="AA1" i="7"/>
  <c r="Z1" i="7"/>
  <c r="Y1" i="7"/>
  <c r="X1" i="7"/>
  <c r="W1" i="7"/>
  <c r="V1" i="7"/>
  <c r="U1" i="7"/>
  <c r="T1" i="7"/>
  <c r="S1" i="7"/>
  <c r="R1" i="7"/>
  <c r="Q1" i="7"/>
  <c r="P1" i="7"/>
  <c r="O1" i="7"/>
  <c r="N1" i="7"/>
  <c r="M1" i="7"/>
  <c r="L1" i="7"/>
  <c r="K1" i="7"/>
  <c r="J1" i="7"/>
  <c r="I1" i="7"/>
  <c r="H1" i="7"/>
  <c r="G1" i="7"/>
  <c r="F1" i="7"/>
  <c r="E1" i="7"/>
  <c r="D1" i="7"/>
  <c r="C1" i="7"/>
  <c r="B1" i="7"/>
  <c r="A1" i="7"/>
  <c r="B5" i="5"/>
  <c r="D21" i="4"/>
  <c r="F21" i="4"/>
  <c r="V29" i="1"/>
  <c r="D1" i="6"/>
  <c r="X25" i="1" s="1"/>
  <c r="X26" i="7" s="1"/>
  <c r="B4" i="5"/>
  <c r="B6" i="5"/>
  <c r="B7" i="5"/>
  <c r="B8" i="5"/>
  <c r="C1" i="4"/>
  <c r="B2" i="4"/>
  <c r="E2" i="4"/>
  <c r="B3" i="4"/>
  <c r="E3" i="4"/>
  <c r="B4" i="4"/>
  <c r="C4" i="4"/>
  <c r="D4" i="4"/>
  <c r="B5" i="4"/>
  <c r="C5" i="4"/>
  <c r="D5" i="4"/>
  <c r="D7" i="4"/>
  <c r="V15" i="1"/>
  <c r="D8" i="4"/>
  <c r="V16" i="1"/>
  <c r="F8" i="4"/>
  <c r="D9" i="4"/>
  <c r="V17" i="1"/>
  <c r="F9" i="4"/>
  <c r="D10" i="4"/>
  <c r="V18" i="1"/>
  <c r="F10" i="4"/>
  <c r="D11" i="4"/>
  <c r="V19" i="1"/>
  <c r="F11" i="4"/>
  <c r="D12" i="4"/>
  <c r="V20" i="1"/>
  <c r="F12" i="4"/>
  <c r="D13" i="4"/>
  <c r="V21" i="1"/>
  <c r="F13" i="4"/>
  <c r="D14" i="4"/>
  <c r="V22" i="1"/>
  <c r="F14" i="4"/>
  <c r="D15" i="4"/>
  <c r="V23" i="1"/>
  <c r="F15" i="4"/>
  <c r="D16" i="4"/>
  <c r="V24" i="1"/>
  <c r="F16" i="4"/>
  <c r="D17" i="4"/>
  <c r="V25" i="1"/>
  <c r="F17" i="4"/>
  <c r="D18" i="4"/>
  <c r="V26" i="1"/>
  <c r="F18" i="4"/>
  <c r="D19" i="4"/>
  <c r="V27" i="1"/>
  <c r="F19" i="4"/>
  <c r="D20" i="4"/>
  <c r="V28" i="1"/>
  <c r="F20" i="4"/>
  <c r="D22" i="4"/>
  <c r="V30" i="1"/>
  <c r="F22" i="4"/>
  <c r="A1" i="3"/>
  <c r="B3" i="3"/>
  <c r="C5" i="3"/>
  <c r="G5" i="3"/>
  <c r="C6" i="3"/>
  <c r="E18" i="8" l="1"/>
  <c r="V30" i="7"/>
  <c r="E9" i="8"/>
  <c r="V22" i="7"/>
  <c r="V23" i="7"/>
  <c r="E8" i="8"/>
  <c r="V21" i="7"/>
  <c r="E17" i="8"/>
  <c r="E7" i="8"/>
  <c r="E10" i="8"/>
  <c r="E11" i="8"/>
  <c r="V25" i="7"/>
  <c r="V28" i="7"/>
  <c r="E15" i="8"/>
  <c r="V14" i="1"/>
  <c r="V15" i="7" s="1"/>
  <c r="E22" i="8"/>
  <c r="V16" i="7"/>
  <c r="E20" i="8"/>
  <c r="V31" i="7"/>
  <c r="V29" i="7"/>
  <c r="E19" i="8"/>
  <c r="V27" i="7"/>
  <c r="X27" i="1"/>
  <c r="X28" i="7" s="1"/>
  <c r="X14" i="1"/>
  <c r="X15" i="7" s="1"/>
  <c r="X20" i="1"/>
  <c r="X21" i="7" s="1"/>
  <c r="X22" i="1"/>
  <c r="X23" i="7" s="1"/>
  <c r="X18" i="1"/>
  <c r="X19" i="7" s="1"/>
  <c r="X15" i="1"/>
  <c r="X16" i="7" s="1"/>
  <c r="X29" i="1"/>
  <c r="X30" i="7" s="1"/>
  <c r="X21" i="1"/>
  <c r="X22" i="7" s="1"/>
  <c r="X26" i="1"/>
  <c r="X27" i="7" s="1"/>
  <c r="X19" i="1"/>
  <c r="X20" i="7" s="1"/>
  <c r="X16" i="1"/>
  <c r="X17" i="7" s="1"/>
  <c r="X24" i="1"/>
  <c r="X25" i="7" s="1"/>
  <c r="X28" i="1"/>
  <c r="X29" i="7" s="1"/>
  <c r="V18" i="7"/>
  <c r="X17" i="1"/>
  <c r="X18" i="7" s="1"/>
  <c r="X23" i="1"/>
  <c r="X24" i="7" s="1"/>
  <c r="X30" i="1"/>
  <c r="X31" i="7" s="1"/>
  <c r="E21" i="8"/>
  <c r="V24" i="7"/>
  <c r="E13" i="8"/>
  <c r="V26" i="7"/>
  <c r="V19" i="7"/>
  <c r="E12" i="8"/>
  <c r="E17" i="4"/>
  <c r="V17" i="7"/>
  <c r="V20" i="7"/>
  <c r="E14" i="8"/>
  <c r="E16" i="8"/>
  <c r="E21" i="4" l="1"/>
  <c r="E19" i="4"/>
  <c r="E10" i="4"/>
  <c r="E9" i="4"/>
  <c r="E15" i="4"/>
  <c r="E12" i="4"/>
  <c r="E11" i="4"/>
  <c r="E8" i="4"/>
  <c r="E18" i="4"/>
  <c r="E7" i="4"/>
  <c r="E22" i="4"/>
  <c r="E16" i="4"/>
  <c r="E13" i="4"/>
  <c r="E14" i="4"/>
  <c r="E20"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大橋清作</author>
  </authors>
  <commentList>
    <comment ref="S4" authorId="0" shapeId="0" xr:uid="{00000000-0006-0000-0000-000001000000}">
      <text>
        <r>
          <rPr>
            <b/>
            <sz val="12"/>
            <color rgb="FF000000"/>
            <rFont val="ＭＳ Ｐゴシック"/>
            <family val="2"/>
            <charset val="128"/>
          </rPr>
          <t>県協会事務局：</t>
        </r>
        <r>
          <rPr>
            <b/>
            <sz val="12"/>
            <color rgb="FF000000"/>
            <rFont val="ＭＳ Ｐゴシック"/>
            <family val="2"/>
            <charset val="128"/>
          </rPr>
          <t xml:space="preserve">
</t>
        </r>
        <r>
          <rPr>
            <b/>
            <sz val="12"/>
            <color rgb="FF000000"/>
            <rFont val="ＭＳ Ｐゴシック"/>
            <family val="2"/>
            <charset val="128"/>
          </rPr>
          <t>参加種別以外を削除してください。</t>
        </r>
      </text>
    </comment>
    <comment ref="AA5" authorId="0" shapeId="0" xr:uid="{00000000-0006-0000-0000-000002000000}">
      <text>
        <r>
          <rPr>
            <b/>
            <sz val="12"/>
            <color indexed="81"/>
            <rFont val="ＭＳ Ｐゴシック"/>
            <family val="3"/>
            <charset val="128"/>
          </rPr>
          <t>県協会事務局：
該当しない性別を削除してください。</t>
        </r>
      </text>
    </comment>
    <comment ref="A6" authorId="0" shapeId="0" xr:uid="{00000000-0006-0000-0000-000003000000}">
      <text>
        <r>
          <rPr>
            <b/>
            <sz val="9"/>
            <color indexed="81"/>
            <rFont val="ＭＳ Ｐゴシック"/>
            <family val="3"/>
            <charset val="128"/>
          </rPr>
          <t>チーム表示に使用します。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大橋清作</author>
  </authors>
  <commentList>
    <comment ref="C5" authorId="0" shapeId="0" xr:uid="{00000000-0006-0000-0300-000001000000}">
      <text>
        <r>
          <rPr>
            <b/>
            <sz val="9"/>
            <color indexed="81"/>
            <rFont val="ＭＳ Ｐゴシック"/>
            <family val="3"/>
            <charset val="128"/>
          </rPr>
          <t>県協会事務局:</t>
        </r>
        <r>
          <rPr>
            <sz val="9"/>
            <color indexed="81"/>
            <rFont val="ＭＳ Ｐゴシック"/>
            <family val="3"/>
            <charset val="128"/>
          </rPr>
          <t xml:space="preserve">
必要ない種別を削除してください。</t>
        </r>
      </text>
    </comment>
  </commentList>
</comments>
</file>

<file path=xl/sharedStrings.xml><?xml version="1.0" encoding="utf-8"?>
<sst xmlns="http://schemas.openxmlformats.org/spreadsheetml/2006/main" count="208" uniqueCount="160">
  <si>
    <t>参  加  申  込  書</t>
  </si>
  <si>
    <t>ふりがな</t>
  </si>
  <si>
    <t>性別</t>
  </si>
  <si>
    <t>チーム名</t>
  </si>
  <si>
    <t>ユニホーム</t>
  </si>
  <si>
    <t>①</t>
  </si>
  <si>
    <t>②</t>
  </si>
  <si>
    <t>③</t>
  </si>
  <si>
    <t>CP</t>
  </si>
  <si>
    <t>チーム登録番号</t>
  </si>
  <si>
    <t>GK</t>
  </si>
  <si>
    <t>監督　Ａ</t>
  </si>
  <si>
    <t>役員　Ｂ</t>
  </si>
  <si>
    <t>役員　Ｃ</t>
  </si>
  <si>
    <t>役員　Ｄ</t>
  </si>
  <si>
    <t>No.</t>
  </si>
  <si>
    <t>競技者氏名</t>
  </si>
  <si>
    <t>競技者登録番号</t>
  </si>
  <si>
    <t>身長(cm)</t>
  </si>
  <si>
    <t>年齢
学年</t>
  </si>
  <si>
    <t>1</t>
  </si>
  <si>
    <t>2</t>
  </si>
  <si>
    <t>3</t>
  </si>
  <si>
    <t>4</t>
  </si>
  <si>
    <t>5</t>
  </si>
  <si>
    <t>6</t>
  </si>
  <si>
    <t>7</t>
  </si>
  <si>
    <t>8</t>
  </si>
  <si>
    <t>9</t>
  </si>
  <si>
    <t>10</t>
  </si>
  <si>
    <t>11</t>
  </si>
  <si>
    <t>12</t>
  </si>
  <si>
    <t>13</t>
  </si>
  <si>
    <t>14</t>
  </si>
  <si>
    <t>↑</t>
  </si>
  <si>
    <t>変更可</t>
  </si>
  <si>
    <t>様</t>
  </si>
  <si>
    <t>上記の者、標記大会に参加申し込みいたします。</t>
  </si>
  <si>
    <t>年</t>
  </si>
  <si>
    <t>月</t>
  </si>
  <si>
    <t>日</t>
  </si>
  <si>
    <t>所属長・チーム責任者</t>
  </si>
  <si>
    <t>＜公印省略＞</t>
  </si>
  <si>
    <t>申込責任者及び連絡先</t>
  </si>
  <si>
    <t>TEL</t>
  </si>
  <si>
    <t>FAX</t>
  </si>
  <si>
    <t>住所</t>
  </si>
  <si>
    <t>携帯</t>
  </si>
  <si>
    <t>e-mail</t>
  </si>
  <si>
    <t>選　手　変　更　届</t>
  </si>
  <si>
    <t>申込責任者</t>
  </si>
  <si>
    <t>印</t>
  </si>
  <si>
    <t>登録選手</t>
  </si>
  <si>
    <t>変更後の選手</t>
  </si>
  <si>
    <t>選手氏名</t>
  </si>
  <si>
    <t>身長</t>
  </si>
  <si>
    <t>※該当選手のみを、記入してください。</t>
  </si>
  <si>
    <t>No．</t>
  </si>
  <si>
    <t>監督Ａ</t>
  </si>
  <si>
    <t>役員Ｂ</t>
  </si>
  <si>
    <t>役員Ｃ</t>
  </si>
  <si>
    <t>役員Ｄ</t>
  </si>
  <si>
    <t>CP</t>
    <phoneticPr fontId="15"/>
  </si>
  <si>
    <t>GK</t>
    <phoneticPr fontId="15"/>
  </si>
  <si>
    <t>年齢</t>
    <phoneticPr fontId="15"/>
  </si>
  <si>
    <t>番号</t>
    <rPh sb="0" eb="2">
      <t>バンゴウ</t>
    </rPh>
    <phoneticPr fontId="15"/>
  </si>
  <si>
    <t>チーム名</t>
    <rPh sb="3" eb="4">
      <t>メイ</t>
    </rPh>
    <phoneticPr fontId="15"/>
  </si>
  <si>
    <t>役員A</t>
    <rPh sb="0" eb="2">
      <t>ヤクイン</t>
    </rPh>
    <phoneticPr fontId="15"/>
  </si>
  <si>
    <t>役員B</t>
    <rPh sb="0" eb="2">
      <t>ヤクイン</t>
    </rPh>
    <phoneticPr fontId="15"/>
  </si>
  <si>
    <t>役員C</t>
    <rPh sb="0" eb="2">
      <t>ヤクイン</t>
    </rPh>
    <phoneticPr fontId="15"/>
  </si>
  <si>
    <t>役員D</t>
    <rPh sb="0" eb="2">
      <t>ヤクイン</t>
    </rPh>
    <phoneticPr fontId="15"/>
  </si>
  <si>
    <t>学年</t>
    <rPh sb="0" eb="2">
      <t>ガクネン</t>
    </rPh>
    <phoneticPr fontId="15"/>
  </si>
  <si>
    <t>例</t>
    <rPh sb="0" eb="1">
      <t>レイ</t>
    </rPh>
    <phoneticPr fontId="15"/>
  </si>
  <si>
    <r>
      <t xml:space="preserve">177
</t>
    </r>
    <r>
      <rPr>
        <sz val="9"/>
        <rFont val="ＭＳ ゴシック"/>
        <family val="3"/>
        <charset val="128"/>
      </rPr>
      <t>（整数値のみ）</t>
    </r>
    <rPh sb="5" eb="7">
      <t>セイスウ</t>
    </rPh>
    <rPh sb="7" eb="8">
      <t>チ</t>
    </rPh>
    <phoneticPr fontId="15"/>
  </si>
  <si>
    <t>学年</t>
    <phoneticPr fontId="15"/>
  </si>
  <si>
    <t>未就学児</t>
    <phoneticPr fontId="15"/>
  </si>
  <si>
    <t>小１</t>
    <phoneticPr fontId="15"/>
  </si>
  <si>
    <t>小２</t>
    <phoneticPr fontId="15"/>
  </si>
  <si>
    <t>小３</t>
    <phoneticPr fontId="15"/>
  </si>
  <si>
    <t>小４</t>
    <phoneticPr fontId="15"/>
  </si>
  <si>
    <t>小５</t>
    <phoneticPr fontId="15"/>
  </si>
  <si>
    <t>小６</t>
    <phoneticPr fontId="15"/>
  </si>
  <si>
    <t>中１</t>
    <phoneticPr fontId="15"/>
  </si>
  <si>
    <t>中２</t>
    <phoneticPr fontId="15"/>
  </si>
  <si>
    <t>中３</t>
    <phoneticPr fontId="15"/>
  </si>
  <si>
    <t>大１</t>
    <phoneticPr fontId="15"/>
  </si>
  <si>
    <t>大２</t>
    <phoneticPr fontId="15"/>
  </si>
  <si>
    <t>大３</t>
    <phoneticPr fontId="15"/>
  </si>
  <si>
    <t>大４</t>
    <phoneticPr fontId="15"/>
  </si>
  <si>
    <t>↑</t>
    <phoneticPr fontId="15"/>
  </si>
  <si>
    <t>利腕</t>
    <rPh sb="0" eb="1">
      <t>キ</t>
    </rPh>
    <rPh sb="1" eb="2">
      <t>ウデ</t>
    </rPh>
    <phoneticPr fontId="15"/>
  </si>
  <si>
    <t>左</t>
    <rPh sb="0" eb="1">
      <t>ヒダリ</t>
    </rPh>
    <phoneticPr fontId="15"/>
  </si>
  <si>
    <t>変更しない</t>
    <rPh sb="0" eb="2">
      <t>ヘンコウ</t>
    </rPh>
    <phoneticPr fontId="15"/>
  </si>
  <si>
    <t>種別ごとに変更していただいて結構です。</t>
    <rPh sb="0" eb="2">
      <t>シュベツ</t>
    </rPh>
    <rPh sb="5" eb="7">
      <t>ヘンコウ</t>
    </rPh>
    <rPh sb="14" eb="16">
      <t>ケッコウ</t>
    </rPh>
    <phoneticPr fontId="15"/>
  </si>
  <si>
    <t>備考</t>
    <rPh sb="0" eb="2">
      <t>ビコウ</t>
    </rPh>
    <phoneticPr fontId="15"/>
  </si>
  <si>
    <t>15</t>
    <phoneticPr fontId="15"/>
  </si>
  <si>
    <t>16</t>
    <phoneticPr fontId="15"/>
  </si>
  <si>
    <t>過年度入学の場合は、入力ください。</t>
    <rPh sb="0" eb="3">
      <t>カネンド</t>
    </rPh>
    <rPh sb="3" eb="5">
      <t>ニュウガク</t>
    </rPh>
    <rPh sb="6" eb="8">
      <t>バアイ</t>
    </rPh>
    <rPh sb="10" eb="12">
      <t>ニュウリョク</t>
    </rPh>
    <phoneticPr fontId="15"/>
  </si>
  <si>
    <t>プログラム用のデータを値貼り付けし、プログラムに張り付け（数式　Ｆｘ）る。</t>
    <rPh sb="5" eb="6">
      <t>ヨウ</t>
    </rPh>
    <rPh sb="11" eb="12">
      <t>アタイ</t>
    </rPh>
    <rPh sb="12" eb="13">
      <t>ハ</t>
    </rPh>
    <rPh sb="14" eb="15">
      <t>ツ</t>
    </rPh>
    <rPh sb="24" eb="25">
      <t>ハ</t>
    </rPh>
    <rPh sb="26" eb="27">
      <t>ツ</t>
    </rPh>
    <rPh sb="29" eb="31">
      <t>スウシキ</t>
    </rPh>
    <phoneticPr fontId="15"/>
  </si>
  <si>
    <r>
      <t xml:space="preserve">必ず入力
</t>
    </r>
    <r>
      <rPr>
        <sz val="9"/>
        <rFont val="ＭＳ ゴシック"/>
        <family val="3"/>
        <charset val="128"/>
      </rPr>
      <t>参加資格確認・チーム表示等に使用します。</t>
    </r>
    <rPh sb="0" eb="1">
      <t>カナラ</t>
    </rPh>
    <rPh sb="2" eb="4">
      <t>ニュウリョク</t>
    </rPh>
    <rPh sb="5" eb="7">
      <t>サンカ</t>
    </rPh>
    <rPh sb="7" eb="9">
      <t>シカク</t>
    </rPh>
    <rPh sb="9" eb="11">
      <t>カクニン</t>
    </rPh>
    <rPh sb="15" eb="17">
      <t>ヒョウジ</t>
    </rPh>
    <rPh sb="17" eb="18">
      <t>ナド</t>
    </rPh>
    <rPh sb="19" eb="21">
      <t>シヨウ</t>
    </rPh>
    <phoneticPr fontId="15"/>
  </si>
  <si>
    <t>任意変更可</t>
    <rPh sb="0" eb="2">
      <t>ニンイ</t>
    </rPh>
    <rPh sb="2" eb="4">
      <t>ヘンコウ</t>
    </rPh>
    <rPh sb="4" eb="5">
      <t>カ</t>
    </rPh>
    <phoneticPr fontId="15"/>
  </si>
  <si>
    <t>入力しない</t>
    <rPh sb="0" eb="2">
      <t>ニュウリョク</t>
    </rPh>
    <phoneticPr fontId="15"/>
  </si>
  <si>
    <t>該当する場合は全チーム必ず入力</t>
    <rPh sb="0" eb="2">
      <t>ガイトウ</t>
    </rPh>
    <rPh sb="4" eb="6">
      <t>バアイ</t>
    </rPh>
    <rPh sb="7" eb="8">
      <t>ゼン</t>
    </rPh>
    <rPh sb="11" eb="12">
      <t>カナラ</t>
    </rPh>
    <rPh sb="13" eb="15">
      <t>ニュウリョク</t>
    </rPh>
    <phoneticPr fontId="15"/>
  </si>
  <si>
    <t>福島県ハンドボール協会長</t>
    <rPh sb="0" eb="3">
      <t>フクシマケン</t>
    </rPh>
    <rPh sb="9" eb="11">
      <t>キョウカイ</t>
    </rPh>
    <rPh sb="11" eb="12">
      <t>チョウ</t>
    </rPh>
    <phoneticPr fontId="15"/>
  </si>
  <si>
    <t>変更理由</t>
    <rPh sb="0" eb="2">
      <t>ヘンコウ</t>
    </rPh>
    <rPh sb="2" eb="4">
      <t>リユウ</t>
    </rPh>
    <phoneticPr fontId="15"/>
  </si>
  <si>
    <t>（今年度登録済のこと）</t>
    <rPh sb="1" eb="4">
      <t>コンネンド</t>
    </rPh>
    <rPh sb="4" eb="6">
      <t>トウロク</t>
    </rPh>
    <rPh sb="6" eb="7">
      <t>スミ</t>
    </rPh>
    <phoneticPr fontId="15"/>
  </si>
  <si>
    <t>高３</t>
    <rPh sb="0" eb="1">
      <t>コウ</t>
    </rPh>
    <phoneticPr fontId="15"/>
  </si>
  <si>
    <t>高１</t>
    <rPh sb="0" eb="1">
      <t>コウ</t>
    </rPh>
    <phoneticPr fontId="15"/>
  </si>
  <si>
    <t>高２</t>
    <rPh sb="0" eb="1">
      <t>コウ</t>
    </rPh>
    <phoneticPr fontId="15"/>
  </si>
  <si>
    <t>　</t>
    <phoneticPr fontId="15"/>
  </si>
  <si>
    <r>
      <t>生年月日
(</t>
    </r>
    <r>
      <rPr>
        <sz val="9"/>
        <rFont val="ＭＳ ゴシック"/>
        <family val="3"/>
        <charset val="128"/>
      </rPr>
      <t>西暦 年/月/日)</t>
    </r>
    <rPh sb="0" eb="2">
      <t>セイネン</t>
    </rPh>
    <rPh sb="2" eb="4">
      <t>ガッピ</t>
    </rPh>
    <rPh sb="6" eb="8">
      <t>セイレキ</t>
    </rPh>
    <rPh sb="9" eb="10">
      <t>ネン</t>
    </rPh>
    <rPh sb="11" eb="12">
      <t>ツキ</t>
    </rPh>
    <rPh sb="13" eb="14">
      <t>ヒ</t>
    </rPh>
    <phoneticPr fontId="15"/>
  </si>
  <si>
    <t>社会人の場合は、空白で結構です。</t>
    <rPh sb="0" eb="2">
      <t>シャカイ</t>
    </rPh>
    <rPh sb="2" eb="3">
      <t>ジン</t>
    </rPh>
    <rPh sb="4" eb="6">
      <t>バアイ</t>
    </rPh>
    <rPh sb="8" eb="10">
      <t>クウハク</t>
    </rPh>
    <rPh sb="11" eb="13">
      <t>ケッコウ</t>
    </rPh>
    <phoneticPr fontId="15"/>
  </si>
  <si>
    <t>氏名</t>
    <phoneticPr fontId="15"/>
  </si>
  <si>
    <t>種別</t>
    <rPh sb="0" eb="2">
      <t>シュベツ</t>
    </rPh>
    <phoneticPr fontId="15"/>
  </si>
  <si>
    <r>
      <t>種別</t>
    </r>
    <r>
      <rPr>
        <sz val="6"/>
        <rFont val="ＭＳ ゴシック"/>
        <family val="3"/>
        <charset val="128"/>
      </rPr>
      <t>（当該種別</t>
    </r>
    <r>
      <rPr>
        <u/>
        <sz val="6"/>
        <rFont val="ＭＳ ゴシック"/>
        <family val="3"/>
        <charset val="128"/>
      </rPr>
      <t>以外</t>
    </r>
    <r>
      <rPr>
        <sz val="6"/>
        <rFont val="ＭＳ ゴシック"/>
        <family val="3"/>
        <charset val="128"/>
      </rPr>
      <t>を削除してください。）</t>
    </r>
    <rPh sb="3" eb="5">
      <t>トウガイ</t>
    </rPh>
    <rPh sb="5" eb="7">
      <t>シュベツ</t>
    </rPh>
    <rPh sb="7" eb="9">
      <t>イガイ</t>
    </rPh>
    <rPh sb="10" eb="12">
      <t>サクジョ</t>
    </rPh>
    <phoneticPr fontId="15"/>
  </si>
  <si>
    <t>位</t>
    <rPh sb="0" eb="1">
      <t>イ</t>
    </rPh>
    <phoneticPr fontId="15"/>
  </si>
  <si>
    <t>←</t>
    <phoneticPr fontId="15"/>
  </si>
  <si>
    <t>役員登録番号</t>
    <rPh sb="0" eb="2">
      <t>ヤクイン</t>
    </rPh>
    <rPh sb="2" eb="4">
      <t>トウロク</t>
    </rPh>
    <rPh sb="4" eb="6">
      <t>バンゴウ</t>
    </rPh>
    <phoneticPr fontId="15"/>
  </si>
  <si>
    <t>※個人情報の取扱いについて、本申込者に記載される役員・選手に事前に説明し、同意を得た上で記入・提出してください。</t>
    <phoneticPr fontId="15"/>
  </si>
  <si>
    <t>※本個人情報は、参加資格審査やプログラム作成およびその他大会運営に必要なものについてのみ利用します。</t>
    <rPh sb="1" eb="2">
      <t>ホン</t>
    </rPh>
    <rPh sb="2" eb="4">
      <t>コジン</t>
    </rPh>
    <rPh sb="4" eb="6">
      <t>ジョウホウ</t>
    </rPh>
    <rPh sb="8" eb="10">
      <t>サンカ</t>
    </rPh>
    <rPh sb="10" eb="12">
      <t>シカク</t>
    </rPh>
    <rPh sb="12" eb="14">
      <t>シンサ</t>
    </rPh>
    <rPh sb="20" eb="22">
      <t>サクセイ</t>
    </rPh>
    <rPh sb="27" eb="28">
      <t>タ</t>
    </rPh>
    <rPh sb="28" eb="30">
      <t>タイカイ</t>
    </rPh>
    <rPh sb="30" eb="32">
      <t>ウンエイ</t>
    </rPh>
    <rPh sb="33" eb="35">
      <t>ヒツヨウ</t>
    </rPh>
    <rPh sb="44" eb="46">
      <t>リヨウ</t>
    </rPh>
    <phoneticPr fontId="15"/>
  </si>
  <si>
    <t>また、以下の※に記載された内容についても承諾しております。</t>
    <rPh sb="3" eb="5">
      <t>イカ</t>
    </rPh>
    <rPh sb="8" eb="10">
      <t>キサイ</t>
    </rPh>
    <rPh sb="13" eb="15">
      <t>ナイヨウ</t>
    </rPh>
    <rPh sb="20" eb="22">
      <t>ショウダク</t>
    </rPh>
    <phoneticPr fontId="15"/>
  </si>
  <si>
    <t>※本大会に係る記録・報道などに参加選手・役員の肖像権を使用することがあります。</t>
    <rPh sb="1" eb="4">
      <t>ホンタイカイ</t>
    </rPh>
    <rPh sb="5" eb="6">
      <t>カカ</t>
    </rPh>
    <rPh sb="7" eb="9">
      <t>キロク</t>
    </rPh>
    <rPh sb="10" eb="12">
      <t>ホウドウ</t>
    </rPh>
    <rPh sb="15" eb="17">
      <t>サンカ</t>
    </rPh>
    <rPh sb="17" eb="19">
      <t>センシュ</t>
    </rPh>
    <rPh sb="20" eb="22">
      <t>ヤクイン</t>
    </rPh>
    <rPh sb="23" eb="25">
      <t>ショウゾウ</t>
    </rPh>
    <rPh sb="25" eb="26">
      <t>ケン</t>
    </rPh>
    <rPh sb="27" eb="29">
      <t>シヨウ</t>
    </rPh>
    <phoneticPr fontId="15"/>
  </si>
  <si>
    <t>本年度日本協会
登録チーム名</t>
    <rPh sb="0" eb="3">
      <t>ホンネンド</t>
    </rPh>
    <rPh sb="3" eb="5">
      <t>ニホン</t>
    </rPh>
    <rPh sb="5" eb="7">
      <t>キョウカイ</t>
    </rPh>
    <rPh sb="8" eb="10">
      <t>トウロク</t>
    </rPh>
    <rPh sb="13" eb="14">
      <t>メイ</t>
    </rPh>
    <phoneticPr fontId="15"/>
  </si>
  <si>
    <t>Ｃ</t>
    <phoneticPr fontId="15"/>
  </si>
  <si>
    <t>Cap.</t>
    <phoneticPr fontId="15"/>
  </si>
  <si>
    <r>
      <t xml:space="preserve">姓　名
</t>
    </r>
    <r>
      <rPr>
        <sz val="9"/>
        <rFont val="ＭＳ ゴシック"/>
        <family val="3"/>
        <charset val="128"/>
      </rPr>
      <t>(姓名間に全角空白)</t>
    </r>
    <rPh sb="0" eb="1">
      <t>セイ</t>
    </rPh>
    <rPh sb="2" eb="3">
      <t>メイ</t>
    </rPh>
    <rPh sb="5" eb="7">
      <t>セイメイ</t>
    </rPh>
    <rPh sb="7" eb="8">
      <t>アイダ</t>
    </rPh>
    <rPh sb="9" eb="11">
      <t>ゼンカク</t>
    </rPh>
    <rPh sb="11" eb="13">
      <t>クウハク</t>
    </rPh>
    <phoneticPr fontId="15"/>
  </si>
  <si>
    <t>↑キャプテンに Ｃ を入力</t>
    <rPh sb="11" eb="13">
      <t>ニュウリョク</t>
    </rPh>
    <phoneticPr fontId="15"/>
  </si>
  <si>
    <t>西袋中</t>
    <rPh sb="0" eb="2">
      <t>ニシブクロ</t>
    </rPh>
    <rPh sb="2" eb="3">
      <t>チュウ</t>
    </rPh>
    <phoneticPr fontId="15"/>
  </si>
  <si>
    <t>前年度順位</t>
    <phoneticPr fontId="15"/>
  </si>
  <si>
    <t>←携帯番号を記載しない場合は、TELを必ず記入してください。</t>
    <rPh sb="1" eb="3">
      <t>ケイタイ</t>
    </rPh>
    <rPh sb="3" eb="5">
      <t>バンゴウ</t>
    </rPh>
    <rPh sb="6" eb="8">
      <t>キサイ</t>
    </rPh>
    <rPh sb="11" eb="13">
      <t>バアイ</t>
    </rPh>
    <rPh sb="19" eb="20">
      <t>カナラ</t>
    </rPh>
    <rPh sb="21" eb="23">
      <t>キニュウ</t>
    </rPh>
    <phoneticPr fontId="15"/>
  </si>
  <si>
    <t>(５文字まで)</t>
    <phoneticPr fontId="15"/>
  </si>
  <si>
    <t>前年度順位については、順位が付いた場合のみ記入してください。</t>
    <rPh sb="0" eb="3">
      <t>ゼンネンド</t>
    </rPh>
    <rPh sb="3" eb="5">
      <t>ジュンイ</t>
    </rPh>
    <rPh sb="11" eb="13">
      <t>ジュンイ</t>
    </rPh>
    <rPh sb="14" eb="15">
      <t>ツ</t>
    </rPh>
    <rPh sb="17" eb="19">
      <t>バアイ</t>
    </rPh>
    <rPh sb="21" eb="23">
      <t>キニュウ</t>
    </rPh>
    <phoneticPr fontId="15"/>
  </si>
  <si>
    <t>ファイル名について</t>
    <rPh sb="4" eb="5">
      <t>メイ</t>
    </rPh>
    <phoneticPr fontId="15"/>
  </si>
  <si>
    <t>参加申込のファイル名については、次のように変更してください。</t>
    <rPh sb="0" eb="2">
      <t>サンカ</t>
    </rPh>
    <rPh sb="2" eb="4">
      <t>モウシコミ</t>
    </rPh>
    <rPh sb="9" eb="10">
      <t>メイ</t>
    </rPh>
    <rPh sb="16" eb="17">
      <t>ツギ</t>
    </rPh>
    <rPh sb="21" eb="23">
      <t>ヘンコウ</t>
    </rPh>
    <phoneticPr fontId="15"/>
  </si>
  <si>
    <r>
      <rPr>
        <sz val="11"/>
        <color indexed="30"/>
        <rFont val="ＭＳ ゴシック"/>
        <family val="3"/>
        <charset val="128"/>
      </rPr>
      <t>青文字</t>
    </r>
    <r>
      <rPr>
        <sz val="11"/>
        <rFont val="ＭＳ ゴシック"/>
        <family val="3"/>
        <charset val="128"/>
      </rPr>
      <t>については、</t>
    </r>
    <r>
      <rPr>
        <sz val="11"/>
        <color indexed="10"/>
        <rFont val="ＭＳ ゴシック"/>
        <family val="3"/>
        <charset val="128"/>
      </rPr>
      <t>全角（カッコは半角）にて入力</t>
    </r>
    <r>
      <rPr>
        <sz val="11"/>
        <rFont val="ＭＳ ゴシック"/>
        <family val="3"/>
        <charset val="128"/>
      </rPr>
      <t>ください。</t>
    </r>
    <rPh sb="0" eb="1">
      <t>アオ</t>
    </rPh>
    <rPh sb="1" eb="3">
      <t>モジ</t>
    </rPh>
    <rPh sb="9" eb="11">
      <t>ゼンカク</t>
    </rPh>
    <rPh sb="16" eb="18">
      <t>ハンカク</t>
    </rPh>
    <rPh sb="21" eb="23">
      <t>ニュウリョク</t>
    </rPh>
    <phoneticPr fontId="15"/>
  </si>
  <si>
    <t>(例：種別に性別が入っている大会場合)</t>
    <rPh sb="1" eb="2">
      <t>レイ</t>
    </rPh>
    <rPh sb="3" eb="5">
      <t>シュベツ</t>
    </rPh>
    <rPh sb="6" eb="8">
      <t>セイベツ</t>
    </rPh>
    <rPh sb="9" eb="10">
      <t>ハイ</t>
    </rPh>
    <rPh sb="14" eb="16">
      <t>タイカイ</t>
    </rPh>
    <rPh sb="16" eb="18">
      <t>バアイ</t>
    </rPh>
    <phoneticPr fontId="15"/>
  </si>
  <si>
    <t>29県春季参加申込(一般男子Ｂ)(ＨＣ県協会).xls</t>
    <rPh sb="10" eb="12">
      <t>イッパン</t>
    </rPh>
    <rPh sb="12" eb="14">
      <t>ダンシ</t>
    </rPh>
    <rPh sb="19" eb="20">
      <t>ケン</t>
    </rPh>
    <rPh sb="20" eb="22">
      <t>キョウカイ</t>
    </rPh>
    <phoneticPr fontId="15"/>
  </si>
  <si>
    <t>（例：種別に性別が入っていない大会の場合）</t>
    <rPh sb="1" eb="2">
      <t>レイ</t>
    </rPh>
    <rPh sb="3" eb="5">
      <t>シュベツ</t>
    </rPh>
    <rPh sb="6" eb="8">
      <t>セイベツ</t>
    </rPh>
    <rPh sb="9" eb="10">
      <t>ハイ</t>
    </rPh>
    <rPh sb="15" eb="17">
      <t>タイカイ</t>
    </rPh>
    <rPh sb="18" eb="20">
      <t>バアイ</t>
    </rPh>
    <phoneticPr fontId="15"/>
  </si>
  <si>
    <t>29県春季参加申込(一般・男子)(ＨＣ県協会).xls</t>
    <rPh sb="10" eb="12">
      <t>イッパン</t>
    </rPh>
    <rPh sb="13" eb="14">
      <t>ダン</t>
    </rPh>
    <rPh sb="14" eb="15">
      <t>シ</t>
    </rPh>
    <rPh sb="19" eb="20">
      <t>ケン</t>
    </rPh>
    <rPh sb="20" eb="22">
      <t>キョウカイ</t>
    </rPh>
    <phoneticPr fontId="15"/>
  </si>
  <si>
    <t>インターネットからダウンロードした場合も同様にファイル名を変更してください。</t>
    <rPh sb="17" eb="19">
      <t>バアイ</t>
    </rPh>
    <rPh sb="20" eb="22">
      <t>ドウヨウ</t>
    </rPh>
    <rPh sb="27" eb="28">
      <t>メイ</t>
    </rPh>
    <rPh sb="29" eb="31">
      <t>ヘンコウ</t>
    </rPh>
    <phoneticPr fontId="15"/>
  </si>
  <si>
    <r>
      <t>29福島ステージ</t>
    </r>
    <r>
      <rPr>
        <sz val="11"/>
        <color indexed="30"/>
        <rFont val="ＭＳ ゴシック"/>
        <family val="3"/>
        <charset val="128"/>
      </rPr>
      <t>参加申込(種別・性別)(チーム名)</t>
    </r>
    <r>
      <rPr>
        <sz val="11"/>
        <rFont val="ＭＳ ゴシック"/>
        <family val="3"/>
        <charset val="128"/>
      </rPr>
      <t>.xls</t>
    </r>
    <rPh sb="2" eb="4">
      <t>フクシマ</t>
    </rPh>
    <phoneticPr fontId="15"/>
  </si>
  <si>
    <t>男・女</t>
    <rPh sb="0" eb="1">
      <t>オトコ</t>
    </rPh>
    <rPh sb="2" eb="3">
      <t>オンナ</t>
    </rPh>
    <phoneticPr fontId="15"/>
  </si>
  <si>
    <t>年齢</t>
    <rPh sb="0" eb="2">
      <t>ネンレイ</t>
    </rPh>
    <phoneticPr fontId="15"/>
  </si>
  <si>
    <t>チーム名
正式名称</t>
    <rPh sb="5" eb="7">
      <t>セイシキ</t>
    </rPh>
    <rPh sb="7" eb="9">
      <t>メイショウ</t>
    </rPh>
    <phoneticPr fontId="15"/>
  </si>
  <si>
    <t>A</t>
    <phoneticPr fontId="15"/>
  </si>
  <si>
    <t>B</t>
    <phoneticPr fontId="15"/>
  </si>
  <si>
    <t>C</t>
    <phoneticPr fontId="15"/>
  </si>
  <si>
    <t>D</t>
    <phoneticPr fontId="15"/>
  </si>
  <si>
    <t>帯同審判員</t>
    <rPh sb="0" eb="2">
      <t>タイドウ</t>
    </rPh>
    <rPh sb="2" eb="4">
      <t>シンパン</t>
    </rPh>
    <rPh sb="4" eb="5">
      <t>イン</t>
    </rPh>
    <phoneticPr fontId="15"/>
  </si>
  <si>
    <t>登録番号</t>
    <rPh sb="0" eb="2">
      <t>トウロク</t>
    </rPh>
    <rPh sb="2" eb="4">
      <t>バンゴウ</t>
    </rPh>
    <phoneticPr fontId="15"/>
  </si>
  <si>
    <t>登録選手のチーム名を記入してください。未登録の場合は空欄にしてください。</t>
    <rPh sb="0" eb="2">
      <t>トウロク</t>
    </rPh>
    <rPh sb="2" eb="4">
      <t>センシュ</t>
    </rPh>
    <rPh sb="8" eb="9">
      <t>メイ</t>
    </rPh>
    <rPh sb="10" eb="12">
      <t>キニュウ</t>
    </rPh>
    <rPh sb="19" eb="22">
      <t>ミトウロク</t>
    </rPh>
    <rPh sb="23" eb="25">
      <t>バアイ</t>
    </rPh>
    <rPh sb="26" eb="28">
      <t>クウラン</t>
    </rPh>
    <phoneticPr fontId="15"/>
  </si>
  <si>
    <t>令和</t>
    <rPh sb="0" eb="2">
      <t>レイワ</t>
    </rPh>
    <phoneticPr fontId="15"/>
  </si>
  <si>
    <t>日本協会登録番号確認シート</t>
    <phoneticPr fontId="15"/>
  </si>
  <si>
    <t>競技運営委員</t>
    <rPh sb="0" eb="2">
      <t>キョウギ</t>
    </rPh>
    <rPh sb="2" eb="4">
      <t>ウンエイ</t>
    </rPh>
    <rPh sb="4" eb="6">
      <t>イイン</t>
    </rPh>
    <phoneticPr fontId="15"/>
  </si>
  <si>
    <t>チーム表示</t>
    <rPh sb="3" eb="5">
      <t>ヒョウジ</t>
    </rPh>
    <phoneticPr fontId="15"/>
  </si>
  <si>
    <t>※参加チーム・役員・選手・関係者は、当該競技団体・開催市町村の指示する新型コロナウイルス感染症対策を遵守すること。</t>
    <rPh sb="1" eb="3">
      <t>サンカ</t>
    </rPh>
    <rPh sb="7" eb="9">
      <t>ヤクイン</t>
    </rPh>
    <rPh sb="10" eb="12">
      <t>センシュ</t>
    </rPh>
    <rPh sb="13" eb="16">
      <t>カンケイシャ</t>
    </rPh>
    <rPh sb="18" eb="20">
      <t>トウガイ</t>
    </rPh>
    <rPh sb="20" eb="22">
      <t>キョウギ</t>
    </rPh>
    <rPh sb="22" eb="24">
      <t>ダンタイ</t>
    </rPh>
    <rPh sb="25" eb="27">
      <t>カイサイ</t>
    </rPh>
    <rPh sb="27" eb="30">
      <t>シチョウソン</t>
    </rPh>
    <rPh sb="31" eb="33">
      <t>シジ</t>
    </rPh>
    <rPh sb="35" eb="37">
      <t>シンガタ</t>
    </rPh>
    <rPh sb="44" eb="47">
      <t>カンセンショウ</t>
    </rPh>
    <rPh sb="47" eb="49">
      <t>タイサク</t>
    </rPh>
    <rPh sb="50" eb="52">
      <t>ジュンシュ</t>
    </rPh>
    <phoneticPr fontId="15"/>
  </si>
  <si>
    <t>一般チームは、必ず入力</t>
    <rPh sb="0" eb="2">
      <t>イッパン</t>
    </rPh>
    <rPh sb="7" eb="8">
      <t>カナラ</t>
    </rPh>
    <rPh sb="9" eb="11">
      <t>ニュウリョク</t>
    </rPh>
    <phoneticPr fontId="15"/>
  </si>
  <si>
    <t>一般の部</t>
    <rPh sb="0" eb="2">
      <t>イッパン</t>
    </rPh>
    <rPh sb="3" eb="4">
      <t>ブ</t>
    </rPh>
    <phoneticPr fontId="15"/>
  </si>
  <si>
    <t>利腕</t>
    <rPh sb="0" eb="2">
      <t>キキウデ</t>
    </rPh>
    <phoneticPr fontId="15"/>
  </si>
  <si>
    <t>第６７回福島県総合ハンドボール選手権大会</t>
    <rPh sb="0" eb="1">
      <t>ダイ</t>
    </rPh>
    <rPh sb="4" eb="7">
      <t>フクシマケン</t>
    </rPh>
    <rPh sb="7" eb="9">
      <t>ソウゴウ</t>
    </rPh>
    <rPh sb="15" eb="18">
      <t>センシュケン</t>
    </rPh>
    <rPh sb="18" eb="20">
      <t>タイカイ</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</si>
</sst>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lt;=999]000;[&lt;=99999]000\-00;000\-0000"/>
    <numFmt numFmtId="177" formatCode="yyyy/m/d;@"/>
  </numFmts>
  <fonts count="35">
    <font>
      <sz val="10"/>
      <name val="ＭＳ Ｐゴシック"/>
      <family val="3"/>
      <charset val="128"/>
    </font>
    <font>
      <sz val="11"/>
      <name val="ＭＳ Ｐゴシック"/>
      <family val="3"/>
      <charset val="128"/>
    </font>
    <font>
      <sz val="11"/>
      <name val="ＭＳ ゴシック"/>
      <family val="3"/>
      <charset val="128"/>
    </font>
    <font>
      <sz val="18"/>
      <name val="ＭＳ ゴシック"/>
      <family val="3"/>
      <charset val="128"/>
    </font>
    <font>
      <sz val="10"/>
      <name val="ＭＳ ゴシック"/>
      <family val="3"/>
      <charset val="128"/>
    </font>
    <font>
      <sz val="12"/>
      <name val="ＭＳ ゴシック"/>
      <family val="3"/>
      <charset val="128"/>
    </font>
    <font>
      <sz val="14"/>
      <name val="ＭＳ ゴシック"/>
      <family val="3"/>
      <charset val="128"/>
    </font>
    <font>
      <sz val="9"/>
      <name val="ＭＳ ゴシック"/>
      <family val="3"/>
      <charset val="128"/>
    </font>
    <font>
      <sz val="10"/>
      <name val="ＭＳ Ｐゴシック"/>
      <family val="3"/>
      <charset val="128"/>
    </font>
    <font>
      <b/>
      <sz val="11"/>
      <name val="ＭＳ ゴシック"/>
      <family val="3"/>
      <charset val="128"/>
    </font>
    <font>
      <sz val="14"/>
      <name val="ＭＳ Ｐゴシック"/>
      <family val="3"/>
      <charset val="128"/>
    </font>
    <font>
      <sz val="18"/>
      <name val="ＭＳ Ｐゴシック"/>
      <family val="3"/>
      <charset val="128"/>
    </font>
    <font>
      <sz val="24"/>
      <name val="ＭＳ Ｐゴシック"/>
      <family val="3"/>
      <charset val="128"/>
    </font>
    <font>
      <b/>
      <sz val="11"/>
      <name val="ＭＳ Ｐゴシック"/>
      <family val="3"/>
      <charset val="128"/>
    </font>
    <font>
      <sz val="12"/>
      <name val="ＭＳ Ｐゴシック"/>
      <family val="3"/>
      <charset val="128"/>
    </font>
    <font>
      <sz val="6"/>
      <name val="ＭＳ Ｐゴシック"/>
      <family val="3"/>
      <charset val="128"/>
    </font>
    <font>
      <sz val="14"/>
      <color indexed="8"/>
      <name val="MS PGothic"/>
      <family val="3"/>
    </font>
    <font>
      <sz val="6"/>
      <name val="ＭＳ ゴシック"/>
      <family val="3"/>
      <charset val="128"/>
    </font>
    <font>
      <u/>
      <sz val="6"/>
      <name val="ＭＳ ゴシック"/>
      <family val="3"/>
      <charset val="128"/>
    </font>
    <font>
      <b/>
      <sz val="12"/>
      <color indexed="81"/>
      <name val="ＭＳ Ｐゴシック"/>
      <family val="3"/>
      <charset val="128"/>
    </font>
    <font>
      <sz val="11"/>
      <color indexed="10"/>
      <name val="ＭＳ ゴシック"/>
      <family val="3"/>
      <charset val="128"/>
    </font>
    <font>
      <b/>
      <sz val="16"/>
      <name val="ＭＳ ゴシック"/>
      <family val="3"/>
      <charset val="128"/>
    </font>
    <font>
      <sz val="16"/>
      <name val="ＭＳ ゴシック"/>
      <family val="3"/>
      <charset val="128"/>
    </font>
    <font>
      <sz val="11"/>
      <color indexed="30"/>
      <name val="ＭＳ ゴシック"/>
      <family val="3"/>
      <charset val="128"/>
    </font>
    <font>
      <b/>
      <sz val="9"/>
      <color indexed="81"/>
      <name val="ＭＳ Ｐゴシック"/>
      <family val="3"/>
      <charset val="128"/>
    </font>
    <font>
      <sz val="10"/>
      <color rgb="FFFF0000"/>
      <name val="ＭＳ Ｐゴシック"/>
      <family val="3"/>
      <charset val="128"/>
    </font>
    <font>
      <sz val="11"/>
      <color rgb="FFFF0000"/>
      <name val="ＭＳ ゴシック"/>
      <family val="3"/>
      <charset val="128"/>
    </font>
    <font>
      <sz val="11"/>
      <color theme="0"/>
      <name val="ＭＳ ゴシック"/>
      <family val="3"/>
      <charset val="128"/>
    </font>
    <font>
      <sz val="10"/>
      <color rgb="FFFF0000"/>
      <name val="ＭＳ ゴシック"/>
      <family val="3"/>
      <charset val="128"/>
    </font>
    <font>
      <sz val="8"/>
      <name val="ＭＳ ゴシック"/>
      <family val="3"/>
      <charset val="128"/>
    </font>
    <font>
      <b/>
      <sz val="12"/>
      <name val="ＭＳ ゴシック"/>
      <family val="3"/>
      <charset val="128"/>
    </font>
    <font>
      <sz val="9"/>
      <color indexed="81"/>
      <name val="ＭＳ Ｐゴシック"/>
      <family val="3"/>
      <charset val="128"/>
    </font>
    <font>
      <b/>
      <sz val="12"/>
      <color rgb="FF000000"/>
      <name val="ＭＳ Ｐゴシック"/>
      <family val="2"/>
      <charset val="128"/>
    </font>
    <font>
      <sz val="9"/>
      <color theme="0"/>
      <name val="ＭＳ ゴシック"/>
      <family val="3"/>
      <charset val="128"/>
    </font>
    <font>
      <sz val="9"/>
      <color theme="0"/>
      <name val="ＭＳ ゴシック"/>
      <family val="2"/>
      <charset val="128"/>
    </font>
  </fonts>
  <fills count="11">
    <fill>
      <patternFill patternType="none"/>
    </fill>
    <fill>
      <patternFill patternType="gray125"/>
    </fill>
    <fill>
      <patternFill patternType="solid">
        <fgColor indexed="46"/>
        <bgColor indexed="64"/>
      </patternFill>
    </fill>
    <fill>
      <patternFill patternType="solid">
        <fgColor indexed="43"/>
        <bgColor indexed="64"/>
      </patternFill>
    </fill>
    <fill>
      <patternFill patternType="solid">
        <fgColor indexed="22"/>
        <bgColor indexed="64"/>
      </patternFill>
    </fill>
    <fill>
      <patternFill patternType="solid">
        <fgColor indexed="45"/>
        <bgColor indexed="64"/>
      </patternFill>
    </fill>
    <fill>
      <patternFill patternType="solid">
        <fgColor rgb="FFFF99CC"/>
        <bgColor indexed="64"/>
      </patternFill>
    </fill>
    <fill>
      <patternFill patternType="solid">
        <fgColor theme="4" tint="0.59999389629810485"/>
        <bgColor indexed="64"/>
      </patternFill>
    </fill>
    <fill>
      <patternFill patternType="solid">
        <fgColor rgb="FFFFFF99"/>
        <bgColor indexed="64"/>
      </patternFill>
    </fill>
    <fill>
      <patternFill patternType="solid">
        <fgColor rgb="FFFF0000"/>
        <bgColor indexed="64"/>
      </patternFill>
    </fill>
    <fill>
      <patternFill patternType="solid">
        <fgColor theme="3" tint="0.79998168889431442"/>
        <bgColor indexed="64"/>
      </patternFill>
    </fill>
  </fills>
  <borders count="131">
    <border>
      <left/>
      <right/>
      <top/>
      <bottom/>
      <diagonal/>
    </border>
    <border>
      <left style="thin">
        <color indexed="8"/>
      </left>
      <right style="thin">
        <color indexed="8"/>
      </right>
      <top style="thin">
        <color indexed="8"/>
      </top>
      <bottom style="thin">
        <color indexed="8"/>
      </bottom>
      <diagonal/>
    </border>
    <border>
      <left/>
      <right/>
      <top style="thin">
        <color indexed="8"/>
      </top>
      <bottom style="thin">
        <color indexed="8"/>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style="thin">
        <color indexed="8"/>
      </left>
      <right style="thin">
        <color indexed="8"/>
      </right>
      <top/>
      <bottom style="medium">
        <color indexed="8"/>
      </bottom>
      <diagonal/>
    </border>
    <border>
      <left style="thin">
        <color indexed="8"/>
      </left>
      <right style="thin">
        <color indexed="8"/>
      </right>
      <top style="double">
        <color indexed="8"/>
      </top>
      <bottom style="thin">
        <color indexed="8"/>
      </bottom>
      <diagonal/>
    </border>
    <border>
      <left/>
      <right/>
      <top style="double">
        <color indexed="8"/>
      </top>
      <bottom style="thin">
        <color indexed="8"/>
      </bottom>
      <diagonal/>
    </border>
    <border>
      <left style="thin">
        <color indexed="8"/>
      </left>
      <right/>
      <top style="thin">
        <color indexed="8"/>
      </top>
      <bottom style="thin">
        <color indexed="8"/>
      </bottom>
      <diagonal/>
    </border>
    <border>
      <left style="thin">
        <color indexed="8"/>
      </left>
      <right/>
      <top/>
      <bottom/>
      <diagonal/>
    </border>
    <border>
      <left style="thin">
        <color indexed="8"/>
      </left>
      <right/>
      <top/>
      <bottom style="thin">
        <color indexed="8"/>
      </bottom>
      <diagonal/>
    </border>
    <border>
      <left style="thin">
        <color indexed="64"/>
      </left>
      <right style="thin">
        <color indexed="64"/>
      </right>
      <top style="thin">
        <color indexed="64"/>
      </top>
      <bottom style="thin">
        <color indexed="64"/>
      </bottom>
      <diagonal/>
    </border>
    <border>
      <left style="thin">
        <color indexed="8"/>
      </left>
      <right/>
      <top style="thin">
        <color indexed="8"/>
      </top>
      <bottom/>
      <diagonal/>
    </border>
    <border>
      <left/>
      <right/>
      <top style="hair">
        <color indexed="8"/>
      </top>
      <bottom/>
      <diagonal/>
    </border>
    <border>
      <left style="thin">
        <color indexed="8"/>
      </left>
      <right/>
      <top/>
      <bottom style="medium">
        <color indexed="8"/>
      </bottom>
      <diagonal/>
    </border>
    <border>
      <left style="double">
        <color indexed="8"/>
      </left>
      <right style="thin">
        <color indexed="8"/>
      </right>
      <top style="thin">
        <color indexed="8"/>
      </top>
      <bottom style="thin">
        <color indexed="8"/>
      </bottom>
      <diagonal/>
    </border>
    <border>
      <left style="double">
        <color indexed="8"/>
      </left>
      <right style="thin">
        <color indexed="8"/>
      </right>
      <top/>
      <bottom style="thin">
        <color indexed="8"/>
      </bottom>
      <diagonal/>
    </border>
    <border>
      <left style="double">
        <color indexed="8"/>
      </left>
      <right style="thin">
        <color indexed="8"/>
      </right>
      <top/>
      <bottom style="double">
        <color indexed="8"/>
      </bottom>
      <diagonal/>
    </border>
    <border>
      <left style="double">
        <color indexed="8"/>
      </left>
      <right style="thin">
        <color indexed="8"/>
      </right>
      <top style="double">
        <color indexed="8"/>
      </top>
      <bottom style="thin">
        <color indexed="8"/>
      </bottom>
      <diagonal/>
    </border>
    <border>
      <left/>
      <right style="thin">
        <color indexed="8"/>
      </right>
      <top style="thin">
        <color indexed="8"/>
      </top>
      <bottom style="thin">
        <color indexed="8"/>
      </bottom>
      <diagonal/>
    </border>
    <border>
      <left style="thin">
        <color indexed="64"/>
      </left>
      <right style="thin">
        <color indexed="64"/>
      </right>
      <top/>
      <bottom style="thin">
        <color indexed="64"/>
      </bottom>
      <diagonal/>
    </border>
    <border>
      <left style="thin">
        <color indexed="64"/>
      </left>
      <right style="thin">
        <color indexed="64"/>
      </right>
      <top style="double">
        <color indexed="8"/>
      </top>
      <bottom style="double">
        <color indexed="8"/>
      </bottom>
      <diagonal/>
    </border>
    <border>
      <left style="medium">
        <color indexed="64"/>
      </left>
      <right/>
      <top style="double">
        <color indexed="8"/>
      </top>
      <bottom style="double">
        <color indexed="8"/>
      </bottom>
      <diagonal/>
    </border>
    <border>
      <left style="medium">
        <color indexed="64"/>
      </left>
      <right style="thin">
        <color indexed="64"/>
      </right>
      <top/>
      <bottom style="thin">
        <color indexed="64"/>
      </bottom>
      <diagonal/>
    </border>
    <border>
      <left style="medium">
        <color indexed="64"/>
      </left>
      <right/>
      <top/>
      <bottom/>
      <diagonal/>
    </border>
    <border>
      <left style="medium">
        <color indexed="64"/>
      </left>
      <right/>
      <top style="thin">
        <color indexed="8"/>
      </top>
      <bottom style="thin">
        <color indexed="8"/>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right/>
      <top/>
      <bottom style="thin">
        <color indexed="8"/>
      </bottom>
      <diagonal/>
    </border>
    <border>
      <left style="thin">
        <color indexed="64"/>
      </left>
      <right/>
      <top style="thin">
        <color indexed="64"/>
      </top>
      <bottom style="thin">
        <color indexed="64"/>
      </bottom>
      <diagonal/>
    </border>
    <border>
      <left style="thin">
        <color indexed="8"/>
      </left>
      <right style="thin">
        <color indexed="8"/>
      </right>
      <top style="thin">
        <color indexed="8"/>
      </top>
      <bottom style="medium">
        <color indexed="64"/>
      </bottom>
      <diagonal/>
    </border>
    <border>
      <left style="thin">
        <color indexed="8"/>
      </left>
      <right style="thin">
        <color indexed="8"/>
      </right>
      <top style="double">
        <color indexed="8"/>
      </top>
      <bottom style="double">
        <color indexed="8"/>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top style="thin">
        <color indexed="8"/>
      </top>
      <bottom style="dotted">
        <color indexed="8"/>
      </bottom>
      <diagonal/>
    </border>
    <border>
      <left/>
      <right/>
      <top style="thin">
        <color indexed="8"/>
      </top>
      <bottom style="dotted">
        <color indexed="8"/>
      </bottom>
      <diagonal/>
    </border>
    <border>
      <left/>
      <right style="thin">
        <color indexed="8"/>
      </right>
      <top style="thin">
        <color indexed="8"/>
      </top>
      <bottom style="dotted">
        <color indexed="8"/>
      </bottom>
      <diagonal/>
    </border>
    <border>
      <left style="thin">
        <color indexed="8"/>
      </left>
      <right/>
      <top style="dotted">
        <color indexed="8"/>
      </top>
      <bottom style="thin">
        <color indexed="8"/>
      </bottom>
      <diagonal/>
    </border>
    <border>
      <left/>
      <right/>
      <top style="dotted">
        <color indexed="8"/>
      </top>
      <bottom style="thin">
        <color indexed="8"/>
      </bottom>
      <diagonal/>
    </border>
    <border>
      <left/>
      <right style="thin">
        <color indexed="8"/>
      </right>
      <top style="dotted">
        <color indexed="8"/>
      </top>
      <bottom style="thin">
        <color indexed="8"/>
      </bottom>
      <diagonal/>
    </border>
    <border>
      <left style="thin">
        <color indexed="8"/>
      </left>
      <right/>
      <top style="dotted">
        <color indexed="8"/>
      </top>
      <bottom/>
      <diagonal/>
    </border>
    <border>
      <left/>
      <right/>
      <top style="dotted">
        <color indexed="8"/>
      </top>
      <bottom/>
      <diagonal/>
    </border>
    <border>
      <left/>
      <right style="thin">
        <color indexed="8"/>
      </right>
      <top style="dotted">
        <color indexed="8"/>
      </top>
      <bottom/>
      <diagonal/>
    </border>
    <border>
      <left style="thin">
        <color indexed="8"/>
      </left>
      <right style="thin">
        <color indexed="8"/>
      </right>
      <top style="thin">
        <color indexed="8"/>
      </top>
      <bottom style="dotted">
        <color indexed="8"/>
      </bottom>
      <diagonal/>
    </border>
    <border>
      <left style="thin">
        <color indexed="8"/>
      </left>
      <right style="thin">
        <color indexed="8"/>
      </right>
      <top style="thin">
        <color indexed="8"/>
      </top>
      <bottom/>
      <diagonal/>
    </border>
    <border>
      <left/>
      <right/>
      <top style="thin">
        <color indexed="64"/>
      </top>
      <bottom/>
      <diagonal/>
    </border>
    <border>
      <left style="thin">
        <color indexed="8"/>
      </left>
      <right style="thin">
        <color indexed="8"/>
      </right>
      <top style="dotted">
        <color indexed="8"/>
      </top>
      <bottom style="thin">
        <color indexed="8"/>
      </bottom>
      <diagonal/>
    </border>
    <border>
      <left style="thin">
        <color indexed="8"/>
      </left>
      <right style="thin">
        <color indexed="8"/>
      </right>
      <top style="dotted">
        <color indexed="8"/>
      </top>
      <bottom/>
      <diagonal/>
    </border>
    <border>
      <left/>
      <right style="hair">
        <color indexed="8"/>
      </right>
      <top style="thin">
        <color indexed="8"/>
      </top>
      <bottom style="hair">
        <color indexed="8"/>
      </bottom>
      <diagonal/>
    </border>
    <border>
      <left/>
      <right style="hair">
        <color indexed="8"/>
      </right>
      <top/>
      <bottom style="hair">
        <color indexed="8"/>
      </bottom>
      <diagonal/>
    </border>
    <border>
      <left/>
      <right style="thin">
        <color indexed="8"/>
      </right>
      <top/>
      <bottom style="hair">
        <color indexed="8"/>
      </bottom>
      <diagonal/>
    </border>
    <border>
      <left/>
      <right style="hair">
        <color indexed="8"/>
      </right>
      <top/>
      <bottom style="thin">
        <color indexed="8"/>
      </bottom>
      <diagonal/>
    </border>
    <border>
      <left style="hair">
        <color indexed="8"/>
      </left>
      <right style="hair">
        <color indexed="8"/>
      </right>
      <top style="hair">
        <color indexed="8"/>
      </top>
      <bottom style="thin">
        <color indexed="8"/>
      </bottom>
      <diagonal/>
    </border>
    <border>
      <left/>
      <right style="thin">
        <color indexed="8"/>
      </right>
      <top/>
      <bottom/>
      <diagonal/>
    </border>
    <border>
      <left/>
      <right style="thin">
        <color indexed="8"/>
      </right>
      <top style="thin">
        <color indexed="8"/>
      </top>
      <bottom/>
      <diagonal/>
    </border>
    <border>
      <left style="thin">
        <color indexed="8"/>
      </left>
      <right style="thin">
        <color indexed="8"/>
      </right>
      <top style="thin">
        <color indexed="8"/>
      </top>
      <bottom style="hair">
        <color indexed="8"/>
      </bottom>
      <diagonal/>
    </border>
    <border>
      <left style="thin">
        <color indexed="8"/>
      </left>
      <right style="thin">
        <color indexed="8"/>
      </right>
      <top/>
      <bottom style="hair">
        <color indexed="8"/>
      </bottom>
      <diagonal/>
    </border>
    <border>
      <left/>
      <right style="thin">
        <color indexed="8"/>
      </right>
      <top/>
      <bottom style="thin">
        <color indexed="8"/>
      </bottom>
      <diagonal/>
    </border>
    <border>
      <left/>
      <right style="thin">
        <color indexed="8"/>
      </right>
      <top style="thin">
        <color indexed="8"/>
      </top>
      <bottom style="hair">
        <color indexed="8"/>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8"/>
      </left>
      <right style="thin">
        <color indexed="8"/>
      </right>
      <top style="thin">
        <color indexed="64"/>
      </top>
      <bottom/>
      <diagonal/>
    </border>
    <border>
      <left style="thin">
        <color indexed="8"/>
      </left>
      <right/>
      <top style="double">
        <color indexed="8"/>
      </top>
      <bottom style="double">
        <color indexed="8"/>
      </bottom>
      <diagonal/>
    </border>
    <border>
      <left/>
      <right/>
      <top style="double">
        <color indexed="8"/>
      </top>
      <bottom style="double">
        <color indexed="8"/>
      </bottom>
      <diagonal/>
    </border>
    <border>
      <left/>
      <right style="thin">
        <color indexed="8"/>
      </right>
      <top style="double">
        <color indexed="8"/>
      </top>
      <bottom style="double">
        <color indexed="8"/>
      </bottom>
      <diagonal/>
    </border>
    <border>
      <left style="thin">
        <color indexed="8"/>
      </left>
      <right/>
      <top style="thin">
        <color indexed="8"/>
      </top>
      <bottom style="medium">
        <color indexed="64"/>
      </bottom>
      <diagonal/>
    </border>
    <border>
      <left/>
      <right/>
      <top style="thin">
        <color indexed="8"/>
      </top>
      <bottom style="medium">
        <color indexed="64"/>
      </bottom>
      <diagonal/>
    </border>
    <border>
      <left/>
      <right style="thin">
        <color indexed="8"/>
      </right>
      <top style="thin">
        <color indexed="8"/>
      </top>
      <bottom style="medium">
        <color indexed="64"/>
      </bottom>
      <diagonal/>
    </border>
    <border>
      <left style="medium">
        <color indexed="64"/>
      </left>
      <right style="thin">
        <color indexed="8"/>
      </right>
      <top/>
      <bottom style="thin">
        <color indexed="8"/>
      </bottom>
      <diagonal/>
    </border>
    <border>
      <left style="thin">
        <color indexed="8"/>
      </left>
      <right style="medium">
        <color indexed="64"/>
      </right>
      <top/>
      <bottom/>
      <diagonal/>
    </border>
    <border>
      <left style="thin">
        <color indexed="64"/>
      </left>
      <right style="thin">
        <color indexed="64"/>
      </right>
      <top style="thin">
        <color indexed="64"/>
      </top>
      <bottom style="double">
        <color indexed="8"/>
      </bottom>
      <diagonal/>
    </border>
    <border>
      <left style="thin">
        <color indexed="64"/>
      </left>
      <right style="medium">
        <color indexed="64"/>
      </right>
      <top style="thin">
        <color indexed="64"/>
      </top>
      <bottom style="thin">
        <color indexed="64"/>
      </bottom>
      <diagonal/>
    </border>
    <border>
      <left style="medium">
        <color indexed="64"/>
      </left>
      <right style="thin">
        <color indexed="8"/>
      </right>
      <top style="dotted">
        <color indexed="8"/>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8"/>
      </left>
      <right style="thin">
        <color indexed="8"/>
      </right>
      <top style="medium">
        <color indexed="64"/>
      </top>
      <bottom style="hair">
        <color indexed="8"/>
      </bottom>
      <diagonal/>
    </border>
    <border>
      <left style="thin">
        <color indexed="8"/>
      </left>
      <right style="medium">
        <color indexed="64"/>
      </right>
      <top style="medium">
        <color indexed="64"/>
      </top>
      <bottom style="hair">
        <color indexed="8"/>
      </bottom>
      <diagonal/>
    </border>
    <border>
      <left style="thin">
        <color indexed="8"/>
      </left>
      <right/>
      <top style="medium">
        <color indexed="64"/>
      </top>
      <bottom style="thin">
        <color indexed="8"/>
      </bottom>
      <diagonal/>
    </border>
    <border>
      <left/>
      <right/>
      <top style="medium">
        <color indexed="64"/>
      </top>
      <bottom style="thin">
        <color indexed="8"/>
      </bottom>
      <diagonal/>
    </border>
    <border>
      <left/>
      <right style="thin">
        <color indexed="8"/>
      </right>
      <top style="medium">
        <color indexed="64"/>
      </top>
      <bottom style="thin">
        <color indexed="8"/>
      </bottom>
      <diagonal/>
    </border>
    <border>
      <left style="thin">
        <color indexed="64"/>
      </left>
      <right style="medium">
        <color indexed="64"/>
      </right>
      <top style="thin">
        <color indexed="64"/>
      </top>
      <bottom style="double">
        <color indexed="8"/>
      </bottom>
      <diagonal/>
    </border>
    <border>
      <left style="medium">
        <color indexed="64"/>
      </left>
      <right style="thin">
        <color indexed="8"/>
      </right>
      <top style="thin">
        <color indexed="8"/>
      </top>
      <bottom/>
      <diagonal/>
    </border>
    <border>
      <left style="medium">
        <color indexed="64"/>
      </left>
      <right/>
      <top style="thin">
        <color indexed="8"/>
      </top>
      <bottom style="double">
        <color indexed="8"/>
      </bottom>
      <diagonal/>
    </border>
    <border>
      <left style="thin">
        <color indexed="8"/>
      </left>
      <right/>
      <top style="thin">
        <color indexed="8"/>
      </top>
      <bottom style="double">
        <color indexed="8"/>
      </bottom>
      <diagonal/>
    </border>
    <border>
      <left/>
      <right/>
      <top style="thin">
        <color indexed="8"/>
      </top>
      <bottom style="double">
        <color indexed="8"/>
      </bottom>
      <diagonal/>
    </border>
    <border>
      <left style="medium">
        <color indexed="64"/>
      </left>
      <right style="thin">
        <color indexed="8"/>
      </right>
      <top/>
      <bottom style="dotted">
        <color indexed="8"/>
      </bottom>
      <diagonal/>
    </border>
    <border>
      <left style="thin">
        <color indexed="8"/>
      </left>
      <right style="thin">
        <color indexed="8"/>
      </right>
      <top/>
      <bottom style="dotted">
        <color indexed="8"/>
      </bottom>
      <diagonal/>
    </border>
    <border>
      <left style="thin">
        <color indexed="8"/>
      </left>
      <right/>
      <top/>
      <bottom style="dotted">
        <color indexed="8"/>
      </bottom>
      <diagonal/>
    </border>
    <border>
      <left/>
      <right/>
      <top/>
      <bottom style="dotted">
        <color indexed="8"/>
      </bottom>
      <diagonal/>
    </border>
    <border>
      <left/>
      <right style="thin">
        <color indexed="8"/>
      </right>
      <top/>
      <bottom style="dotted">
        <color indexed="8"/>
      </bottom>
      <diagonal/>
    </border>
    <border>
      <left/>
      <right style="medium">
        <color indexed="64"/>
      </right>
      <top/>
      <bottom style="dotted">
        <color indexed="8"/>
      </bottom>
      <diagonal/>
    </border>
    <border>
      <left style="medium">
        <color indexed="64"/>
      </left>
      <right style="thin">
        <color indexed="8"/>
      </right>
      <top style="dotted">
        <color indexed="8"/>
      </top>
      <bottom style="thin">
        <color indexed="8"/>
      </bottom>
      <diagonal/>
    </border>
    <border>
      <left/>
      <right style="medium">
        <color indexed="64"/>
      </right>
      <top style="dotted">
        <color indexed="8"/>
      </top>
      <bottom style="thin">
        <color indexed="8"/>
      </bottom>
      <diagonal/>
    </border>
    <border>
      <left style="medium">
        <color indexed="64"/>
      </left>
      <right style="thin">
        <color indexed="8"/>
      </right>
      <top style="thin">
        <color indexed="8"/>
      </top>
      <bottom style="dotted">
        <color indexed="8"/>
      </bottom>
      <diagonal/>
    </border>
    <border>
      <left/>
      <right style="medium">
        <color indexed="64"/>
      </right>
      <top style="thin">
        <color indexed="8"/>
      </top>
      <bottom style="dotted">
        <color indexed="8"/>
      </bottom>
      <diagonal/>
    </border>
    <border>
      <left style="thin">
        <color indexed="64"/>
      </left>
      <right style="medium">
        <color indexed="64"/>
      </right>
      <top style="double">
        <color indexed="8"/>
      </top>
      <bottom style="double">
        <color indexed="8"/>
      </bottom>
      <diagonal/>
    </border>
    <border>
      <left/>
      <right style="medium">
        <color indexed="64"/>
      </right>
      <top style="dotted">
        <color indexed="8"/>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8"/>
      </left>
      <right style="medium">
        <color indexed="64"/>
      </right>
      <top style="thin">
        <color indexed="8"/>
      </top>
      <bottom style="thin">
        <color indexed="8"/>
      </bottom>
      <diagonal/>
    </border>
    <border>
      <left style="thin">
        <color indexed="8"/>
      </left>
      <right style="thin">
        <color indexed="8"/>
      </right>
      <top style="medium">
        <color indexed="64"/>
      </top>
      <bottom style="thin">
        <color indexed="8"/>
      </bottom>
      <diagonal/>
    </border>
    <border>
      <left style="thin">
        <color indexed="8"/>
      </left>
      <right style="medium">
        <color indexed="64"/>
      </right>
      <top style="medium">
        <color indexed="64"/>
      </top>
      <bottom style="thin">
        <color indexed="8"/>
      </bottom>
      <diagonal/>
    </border>
    <border>
      <left style="thin">
        <color indexed="8"/>
      </left>
      <right style="medium">
        <color indexed="64"/>
      </right>
      <top style="thin">
        <color indexed="8"/>
      </top>
      <bottom style="medium">
        <color indexed="64"/>
      </bottom>
      <diagonal/>
    </border>
    <border>
      <left style="medium">
        <color indexed="64"/>
      </left>
      <right style="thin">
        <color indexed="8"/>
      </right>
      <top style="thin">
        <color indexed="8"/>
      </top>
      <bottom style="thin">
        <color indexed="8"/>
      </bottom>
      <diagonal/>
    </border>
    <border>
      <left style="medium">
        <color indexed="64"/>
      </left>
      <right style="thin">
        <color indexed="8"/>
      </right>
      <top style="thin">
        <color indexed="8"/>
      </top>
      <bottom style="medium">
        <color indexed="64"/>
      </bottom>
      <diagonal/>
    </border>
    <border>
      <left style="thin">
        <color indexed="8"/>
      </left>
      <right style="thin">
        <color indexed="8"/>
      </right>
      <top/>
      <bottom style="medium">
        <color indexed="64"/>
      </bottom>
      <diagonal/>
    </border>
    <border>
      <left style="medium">
        <color indexed="64"/>
      </left>
      <right style="thin">
        <color indexed="8"/>
      </right>
      <top style="medium">
        <color indexed="64"/>
      </top>
      <bottom style="thin">
        <color indexed="8"/>
      </bottom>
      <diagonal/>
    </border>
    <border>
      <left style="double">
        <color indexed="8"/>
      </left>
      <right/>
      <top style="thin">
        <color indexed="8"/>
      </top>
      <bottom style="thin">
        <color indexed="8"/>
      </bottom>
      <diagonal/>
    </border>
    <border diagonalUp="1" diagonalDown="1">
      <left style="thin">
        <color indexed="8"/>
      </left>
      <right style="thin">
        <color indexed="8"/>
      </right>
      <top style="thin">
        <color indexed="8"/>
      </top>
      <bottom style="double">
        <color indexed="8"/>
      </bottom>
      <diagonal style="thin">
        <color indexed="8"/>
      </diagonal>
    </border>
    <border>
      <left style="thin">
        <color indexed="8"/>
      </left>
      <right style="thin">
        <color indexed="8"/>
      </right>
      <top style="dotted">
        <color indexed="8"/>
      </top>
      <bottom style="thin">
        <color indexed="64"/>
      </bottom>
      <diagonal/>
    </border>
    <border>
      <left style="thin">
        <color indexed="8"/>
      </left>
      <right/>
      <top style="dotted">
        <color indexed="8"/>
      </top>
      <bottom style="thin">
        <color indexed="64"/>
      </bottom>
      <diagonal/>
    </border>
    <border>
      <left/>
      <right/>
      <top style="dotted">
        <color indexed="8"/>
      </top>
      <bottom style="thin">
        <color indexed="64"/>
      </bottom>
      <diagonal/>
    </border>
    <border>
      <left/>
      <right style="thin">
        <color indexed="8"/>
      </right>
      <top style="dotted">
        <color indexed="8"/>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thin">
        <color indexed="64"/>
      </left>
      <right style="medium">
        <color indexed="64"/>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diagonalUp="1">
      <left style="thin">
        <color indexed="64"/>
      </left>
      <right/>
      <top style="thin">
        <color indexed="8"/>
      </top>
      <bottom style="thin">
        <color indexed="8"/>
      </bottom>
      <diagonal style="thin">
        <color indexed="64"/>
      </diagonal>
    </border>
    <border diagonalUp="1">
      <left/>
      <right/>
      <top style="thin">
        <color indexed="8"/>
      </top>
      <bottom style="thin">
        <color indexed="8"/>
      </bottom>
      <diagonal style="thin">
        <color indexed="64"/>
      </diagonal>
    </border>
    <border diagonalUp="1">
      <left/>
      <right style="thin">
        <color indexed="8"/>
      </right>
      <top style="thin">
        <color indexed="8"/>
      </top>
      <bottom style="thin">
        <color indexed="8"/>
      </bottom>
      <diagonal style="thin">
        <color indexed="64"/>
      </diagonal>
    </border>
  </borders>
  <cellStyleXfs count="3">
    <xf numFmtId="0" fontId="0" fillId="0" borderId="0"/>
    <xf numFmtId="0" fontId="1" fillId="0" borderId="0"/>
    <xf numFmtId="0" fontId="1" fillId="0" borderId="0">
      <alignment vertical="center"/>
    </xf>
  </cellStyleXfs>
  <cellXfs count="377">
    <xf numFmtId="0" fontId="0" fillId="0" borderId="0" xfId="0"/>
    <xf numFmtId="0" fontId="2" fillId="0" borderId="0" xfId="1" applyFont="1"/>
    <xf numFmtId="0" fontId="4" fillId="0" borderId="0" xfId="1" applyFont="1" applyAlignment="1">
      <alignment horizontal="center" vertical="center" shrinkToFit="1"/>
    </xf>
    <xf numFmtId="49" fontId="5" fillId="0" borderId="0" xfId="1" applyNumberFormat="1" applyFont="1" applyAlignment="1">
      <alignment horizontal="center" vertical="center"/>
    </xf>
    <xf numFmtId="0" fontId="5" fillId="0" borderId="0" xfId="1" applyFont="1" applyAlignment="1">
      <alignment horizontal="justify" vertical="center"/>
    </xf>
    <xf numFmtId="0" fontId="5" fillId="0" borderId="0" xfId="1" applyFont="1" applyAlignment="1">
      <alignment horizontal="center" vertical="center"/>
    </xf>
    <xf numFmtId="0" fontId="6" fillId="0" borderId="0" xfId="1" applyFont="1" applyAlignment="1">
      <alignment horizontal="center" vertical="center" shrinkToFit="1"/>
    </xf>
    <xf numFmtId="0" fontId="2" fillId="0" borderId="0" xfId="1" applyFont="1" applyAlignment="1">
      <alignment horizontal="center" vertical="center" shrinkToFit="1"/>
    </xf>
    <xf numFmtId="0" fontId="2" fillId="0" borderId="0" xfId="1" applyFont="1" applyAlignment="1">
      <alignment horizontal="center" vertical="center"/>
    </xf>
    <xf numFmtId="49" fontId="4" fillId="0" borderId="0" xfId="1" applyNumberFormat="1" applyFont="1" applyAlignment="1">
      <alignment horizontal="left" vertical="top"/>
    </xf>
    <xf numFmtId="0" fontId="4" fillId="0" borderId="0" xfId="1" applyFont="1"/>
    <xf numFmtId="49" fontId="4" fillId="0" borderId="0" xfId="1" applyNumberFormat="1" applyFont="1" applyAlignment="1">
      <alignment horizontal="left" vertical="center"/>
    </xf>
    <xf numFmtId="0" fontId="4" fillId="0" borderId="0" xfId="1" applyFont="1" applyAlignment="1">
      <alignment horizontal="justify" vertical="center"/>
    </xf>
    <xf numFmtId="0" fontId="4" fillId="0" borderId="0" xfId="1" applyFont="1" applyAlignment="1">
      <alignment horizontal="center" vertical="center"/>
    </xf>
    <xf numFmtId="0" fontId="4" fillId="0" borderId="0" xfId="1" applyFont="1" applyAlignment="1">
      <alignment vertical="center"/>
    </xf>
    <xf numFmtId="176" fontId="4" fillId="0" borderId="0" xfId="1" applyNumberFormat="1" applyFont="1" applyAlignment="1">
      <alignment vertical="center" shrinkToFit="1"/>
    </xf>
    <xf numFmtId="0" fontId="4" fillId="0" borderId="0" xfId="1" applyFont="1" applyAlignment="1">
      <alignment vertical="center" wrapText="1"/>
    </xf>
    <xf numFmtId="0" fontId="8" fillId="0" borderId="0" xfId="1" applyFont="1"/>
    <xf numFmtId="0" fontId="9" fillId="0" borderId="0" xfId="1" applyFont="1" applyAlignment="1">
      <alignment vertical="center"/>
    </xf>
    <xf numFmtId="0" fontId="1" fillId="0" borderId="0" xfId="2">
      <alignment vertical="center"/>
    </xf>
    <xf numFmtId="0" fontId="10" fillId="0" borderId="0" xfId="1" applyFont="1"/>
    <xf numFmtId="0" fontId="12" fillId="0" borderId="0" xfId="2" applyFont="1">
      <alignment vertical="center"/>
    </xf>
    <xf numFmtId="0" fontId="12" fillId="0" borderId="0" xfId="2" applyFont="1" applyAlignment="1">
      <alignment horizontal="center" vertical="center"/>
    </xf>
    <xf numFmtId="49" fontId="13" fillId="0" borderId="0" xfId="1" applyNumberFormat="1" applyFont="1" applyAlignment="1">
      <alignment vertical="center"/>
    </xf>
    <xf numFmtId="0" fontId="1" fillId="0" borderId="0" xfId="1" applyAlignment="1">
      <alignment vertical="center"/>
    </xf>
    <xf numFmtId="0" fontId="2" fillId="0" borderId="0" xfId="2" applyFont="1" applyAlignment="1">
      <alignment horizontal="left" vertical="center"/>
    </xf>
    <xf numFmtId="0" fontId="1" fillId="0" borderId="0" xfId="2" applyAlignment="1">
      <alignment horizontal="center" vertical="center"/>
    </xf>
    <xf numFmtId="0" fontId="13" fillId="0" borderId="0" xfId="2" applyFont="1">
      <alignment vertical="center"/>
    </xf>
    <xf numFmtId="0" fontId="1" fillId="0" borderId="1" xfId="2" applyBorder="1" applyAlignment="1">
      <alignment horizontal="center" vertical="center"/>
    </xf>
    <xf numFmtId="0" fontId="1" fillId="0" borderId="2" xfId="2" applyBorder="1" applyAlignment="1">
      <alignment horizontal="center" vertical="center"/>
    </xf>
    <xf numFmtId="0" fontId="1" fillId="0" borderId="3" xfId="2" applyBorder="1" applyAlignment="1">
      <alignment horizontal="center" vertical="center" wrapText="1"/>
    </xf>
    <xf numFmtId="0" fontId="1" fillId="0" borderId="4" xfId="2" applyBorder="1" applyAlignment="1">
      <alignment horizontal="center" vertical="center"/>
    </xf>
    <xf numFmtId="0" fontId="13" fillId="0" borderId="0" xfId="2" applyFont="1" applyAlignment="1">
      <alignment horizontal="center" vertical="center"/>
    </xf>
    <xf numFmtId="0" fontId="1" fillId="0" borderId="5" xfId="2" applyBorder="1" applyAlignment="1">
      <alignment horizontal="center" vertical="center"/>
    </xf>
    <xf numFmtId="0" fontId="1" fillId="0" borderId="6" xfId="2" applyBorder="1" applyAlignment="1">
      <alignment horizontal="center" vertical="center"/>
    </xf>
    <xf numFmtId="0" fontId="1" fillId="0" borderId="7" xfId="2" applyBorder="1" applyAlignment="1">
      <alignment horizontal="center" vertical="center"/>
    </xf>
    <xf numFmtId="0" fontId="14" fillId="0" borderId="0" xfId="2" applyFont="1">
      <alignment vertical="center"/>
    </xf>
    <xf numFmtId="0" fontId="1" fillId="0" borderId="0" xfId="1"/>
    <xf numFmtId="0" fontId="1" fillId="0" borderId="1" xfId="1" applyBorder="1" applyAlignment="1">
      <alignment horizontal="center" vertical="center"/>
    </xf>
    <xf numFmtId="0" fontId="1" fillId="0" borderId="8" xfId="1" applyBorder="1" applyAlignment="1">
      <alignment horizontal="center" vertical="center"/>
    </xf>
    <xf numFmtId="49" fontId="0" fillId="0" borderId="0" xfId="0" applyNumberFormat="1"/>
    <xf numFmtId="49" fontId="2" fillId="2" borderId="9" xfId="1" applyNumberFormat="1" applyFont="1" applyFill="1" applyBorder="1" applyAlignment="1">
      <alignment horizontal="center" vertical="center"/>
    </xf>
    <xf numFmtId="49" fontId="2" fillId="2" borderId="8" xfId="1" applyNumberFormat="1" applyFont="1" applyFill="1" applyBorder="1" applyAlignment="1">
      <alignment horizontal="center" vertical="center"/>
    </xf>
    <xf numFmtId="49" fontId="2" fillId="2" borderId="10" xfId="1" applyNumberFormat="1" applyFont="1" applyFill="1" applyBorder="1" applyAlignment="1">
      <alignment horizontal="center" vertical="center"/>
    </xf>
    <xf numFmtId="0" fontId="2" fillId="3" borderId="11" xfId="1" applyFont="1" applyFill="1" applyBorder="1" applyAlignment="1">
      <alignment horizontal="center" vertical="center"/>
    </xf>
    <xf numFmtId="0" fontId="2" fillId="0" borderId="11" xfId="1" applyFont="1" applyBorder="1" applyAlignment="1">
      <alignment horizontal="center" vertical="center"/>
    </xf>
    <xf numFmtId="0" fontId="2" fillId="0" borderId="12" xfId="1" applyFont="1" applyBorder="1" applyAlignment="1">
      <alignment horizontal="center" vertical="center"/>
    </xf>
    <xf numFmtId="0" fontId="16" fillId="0" borderId="0" xfId="0" applyFont="1"/>
    <xf numFmtId="0" fontId="2" fillId="0" borderId="11" xfId="1" applyFont="1" applyBorder="1" applyAlignment="1">
      <alignment vertical="center" textRotation="255" shrinkToFit="1"/>
    </xf>
    <xf numFmtId="0" fontId="16" fillId="3" borderId="0" xfId="0" applyFont="1" applyFill="1"/>
    <xf numFmtId="0" fontId="16" fillId="4" borderId="0" xfId="0" applyFont="1" applyFill="1"/>
    <xf numFmtId="14" fontId="0" fillId="4" borderId="0" xfId="0" applyNumberFormat="1" applyFill="1" applyAlignment="1">
      <alignment horizontal="center"/>
    </xf>
    <xf numFmtId="0" fontId="0" fillId="4" borderId="0" xfId="0" applyFill="1"/>
    <xf numFmtId="0" fontId="16" fillId="0" borderId="0" xfId="0" applyFont="1" applyAlignment="1">
      <alignment horizontal="center"/>
    </xf>
    <xf numFmtId="0" fontId="1" fillId="0" borderId="1" xfId="1" applyBorder="1" applyAlignment="1">
      <alignment horizontal="center" vertical="center" shrinkToFit="1"/>
    </xf>
    <xf numFmtId="0" fontId="25" fillId="0" borderId="0" xfId="0" applyFont="1"/>
    <xf numFmtId="0" fontId="2" fillId="6" borderId="0" xfId="1" applyFont="1" applyFill="1" applyAlignment="1">
      <alignment horizontal="center" vertical="center"/>
    </xf>
    <xf numFmtId="0" fontId="2" fillId="0" borderId="13" xfId="1" applyFont="1" applyBorder="1"/>
    <xf numFmtId="0" fontId="1" fillId="0" borderId="8" xfId="2" applyBorder="1" applyAlignment="1">
      <alignment horizontal="center" vertical="center"/>
    </xf>
    <xf numFmtId="0" fontId="1" fillId="0" borderId="2" xfId="2" applyBorder="1" applyAlignment="1">
      <alignment horizontal="center" vertical="center" wrapText="1"/>
    </xf>
    <xf numFmtId="0" fontId="1" fillId="0" borderId="10" xfId="2" applyBorder="1" applyAlignment="1">
      <alignment horizontal="center" vertical="center"/>
    </xf>
    <xf numFmtId="0" fontId="1" fillId="0" borderId="14" xfId="2" applyBorder="1" applyAlignment="1">
      <alignment horizontal="center" vertical="center"/>
    </xf>
    <xf numFmtId="0" fontId="1" fillId="0" borderId="15" xfId="2" applyBorder="1" applyAlignment="1">
      <alignment horizontal="center" vertical="center"/>
    </xf>
    <xf numFmtId="0" fontId="1" fillId="0" borderId="16" xfId="2" applyBorder="1" applyAlignment="1">
      <alignment horizontal="center" vertical="center"/>
    </xf>
    <xf numFmtId="0" fontId="1" fillId="0" borderId="17" xfId="2" applyBorder="1" applyAlignment="1">
      <alignment horizontal="center" vertical="center"/>
    </xf>
    <xf numFmtId="0" fontId="1" fillId="0" borderId="18" xfId="2" applyBorder="1" applyAlignment="1">
      <alignment horizontal="center" vertical="center"/>
    </xf>
    <xf numFmtId="0" fontId="2" fillId="0" borderId="0" xfId="1" applyFont="1" applyAlignment="1">
      <alignment horizontal="left" vertical="center"/>
    </xf>
    <xf numFmtId="0" fontId="1" fillId="0" borderId="0" xfId="2" applyAlignment="1">
      <alignment horizontal="left" vertical="center"/>
    </xf>
    <xf numFmtId="0" fontId="4" fillId="0" borderId="19" xfId="1" applyFont="1" applyBorder="1" applyAlignment="1">
      <alignment vertical="center"/>
    </xf>
    <xf numFmtId="0" fontId="2" fillId="0" borderId="0" xfId="1" applyFont="1" applyAlignment="1">
      <alignment vertical="center"/>
    </xf>
    <xf numFmtId="0" fontId="26" fillId="0" borderId="0" xfId="1" applyFont="1" applyAlignment="1">
      <alignment horizontal="right" vertical="center"/>
    </xf>
    <xf numFmtId="0" fontId="2" fillId="0" borderId="20" xfId="1" applyFont="1" applyBorder="1" applyAlignment="1">
      <alignment horizontal="center" vertical="center"/>
    </xf>
    <xf numFmtId="0" fontId="2" fillId="0" borderId="22" xfId="1" applyFont="1" applyBorder="1" applyAlignment="1">
      <alignment horizontal="center" vertical="center"/>
    </xf>
    <xf numFmtId="49" fontId="2" fillId="0" borderId="23" xfId="1" applyNumberFormat="1" applyFont="1" applyBorder="1" applyAlignment="1">
      <alignment horizontal="center" vertical="center"/>
    </xf>
    <xf numFmtId="49" fontId="2" fillId="0" borderId="24" xfId="1" applyNumberFormat="1" applyFont="1" applyBorder="1" applyAlignment="1">
      <alignment horizontal="center" vertical="center"/>
    </xf>
    <xf numFmtId="49" fontId="2" fillId="0" borderId="25" xfId="1" applyNumberFormat="1" applyFont="1" applyBorder="1" applyAlignment="1">
      <alignment horizontal="center" vertical="center"/>
    </xf>
    <xf numFmtId="49" fontId="2" fillId="0" borderId="26" xfId="1" applyNumberFormat="1" applyFont="1" applyBorder="1" applyAlignment="1">
      <alignment horizontal="center" vertical="center"/>
    </xf>
    <xf numFmtId="0" fontId="2" fillId="0" borderId="27" xfId="1" applyFont="1" applyBorder="1" applyAlignment="1">
      <alignment horizontal="center" vertical="center"/>
    </xf>
    <xf numFmtId="0" fontId="27" fillId="7" borderId="0" xfId="1" applyFont="1" applyFill="1" applyAlignment="1">
      <alignment horizontal="center" vertical="center"/>
    </xf>
    <xf numFmtId="0" fontId="7" fillId="0" borderId="0" xfId="1" applyFont="1" applyAlignment="1">
      <alignment vertical="center"/>
    </xf>
    <xf numFmtId="0" fontId="2" fillId="0" borderId="1" xfId="1" applyFont="1" applyBorder="1" applyAlignment="1">
      <alignment horizontal="center" vertical="center"/>
    </xf>
    <xf numFmtId="0" fontId="2" fillId="0" borderId="28" xfId="1" applyFont="1" applyBorder="1" applyAlignment="1">
      <alignment vertical="center" wrapText="1"/>
    </xf>
    <xf numFmtId="0" fontId="2" fillId="0" borderId="10" xfId="1" applyFont="1" applyBorder="1" applyAlignment="1">
      <alignment vertical="center"/>
    </xf>
    <xf numFmtId="0" fontId="2" fillId="0" borderId="10" xfId="1" applyFont="1" applyBorder="1" applyAlignment="1">
      <alignment horizontal="center" vertical="center"/>
    </xf>
    <xf numFmtId="0" fontId="2" fillId="3" borderId="10" xfId="1" applyFont="1" applyFill="1" applyBorder="1" applyAlignment="1">
      <alignment horizontal="center" vertical="center"/>
    </xf>
    <xf numFmtId="0" fontId="2" fillId="3" borderId="1" xfId="1" applyFont="1" applyFill="1" applyBorder="1" applyAlignment="1">
      <alignment horizontal="center" vertical="center"/>
    </xf>
    <xf numFmtId="49" fontId="2" fillId="0" borderId="29" xfId="1" applyNumberFormat="1" applyFont="1" applyBorder="1" applyAlignment="1">
      <alignment horizontal="center" vertical="center"/>
    </xf>
    <xf numFmtId="0" fontId="2" fillId="0" borderId="1" xfId="1" applyFont="1" applyBorder="1" applyAlignment="1">
      <alignment horizontal="center" vertical="center" textRotation="180"/>
    </xf>
    <xf numFmtId="0" fontId="2" fillId="0" borderId="30" xfId="1" applyFont="1" applyBorder="1" applyAlignment="1">
      <alignment horizontal="center" vertical="center"/>
    </xf>
    <xf numFmtId="0" fontId="7" fillId="0" borderId="31" xfId="1" applyFont="1" applyBorder="1" applyAlignment="1">
      <alignment vertical="center"/>
    </xf>
    <xf numFmtId="0" fontId="4" fillId="0" borderId="2" xfId="1" applyFont="1" applyBorder="1" applyAlignment="1">
      <alignment vertical="center"/>
    </xf>
    <xf numFmtId="0" fontId="26" fillId="0" borderId="0" xfId="1" applyFont="1"/>
    <xf numFmtId="0" fontId="26" fillId="0" borderId="0" xfId="1" applyFont="1" applyAlignment="1">
      <alignment wrapText="1"/>
    </xf>
    <xf numFmtId="0" fontId="26" fillId="0" borderId="0" xfId="1" applyFont="1" applyAlignment="1">
      <alignment vertical="center"/>
    </xf>
    <xf numFmtId="0" fontId="22" fillId="0" borderId="0" xfId="1" applyFont="1"/>
    <xf numFmtId="0" fontId="4" fillId="8" borderId="2" xfId="1" applyFont="1" applyFill="1" applyBorder="1" applyAlignment="1">
      <alignment vertical="center"/>
    </xf>
    <xf numFmtId="0" fontId="2" fillId="0" borderId="24" xfId="1" applyFont="1" applyBorder="1"/>
    <xf numFmtId="0" fontId="2" fillId="0" borderId="32" xfId="1" applyFont="1" applyBorder="1"/>
    <xf numFmtId="0" fontId="2" fillId="0" borderId="24" xfId="1" applyFont="1" applyBorder="1" applyAlignment="1">
      <alignment horizontal="left" vertical="center"/>
    </xf>
    <xf numFmtId="0" fontId="2" fillId="0" borderId="24" xfId="1" applyFont="1" applyBorder="1" applyAlignment="1">
      <alignment vertical="center"/>
    </xf>
    <xf numFmtId="0" fontId="2" fillId="0" borderId="24" xfId="1" quotePrefix="1" applyFont="1" applyBorder="1"/>
    <xf numFmtId="0" fontId="2" fillId="0" borderId="26" xfId="1" applyFont="1" applyBorder="1"/>
    <xf numFmtId="0" fontId="2" fillId="0" borderId="33" xfId="1" applyFont="1" applyBorder="1"/>
    <xf numFmtId="0" fontId="2" fillId="0" borderId="34" xfId="1" applyFont="1" applyBorder="1"/>
    <xf numFmtId="0" fontId="1" fillId="0" borderId="0" xfId="1" applyAlignment="1">
      <alignment horizontal="center" vertical="center"/>
    </xf>
    <xf numFmtId="0" fontId="4" fillId="0" borderId="21" xfId="1" applyFont="1" applyBorder="1" applyAlignment="1">
      <alignment vertical="center" textRotation="255" shrinkToFit="1"/>
    </xf>
    <xf numFmtId="49" fontId="2" fillId="0" borderId="0" xfId="1" applyNumberFormat="1" applyFont="1" applyAlignment="1">
      <alignment horizontal="center" vertical="center"/>
    </xf>
    <xf numFmtId="177" fontId="2" fillId="0" borderId="0" xfId="1" applyNumberFormat="1" applyFont="1" applyAlignment="1">
      <alignment horizontal="center" vertical="center"/>
    </xf>
    <xf numFmtId="0" fontId="29" fillId="0" borderId="120" xfId="1" applyFont="1" applyBorder="1" applyAlignment="1">
      <alignment horizontal="center" vertical="center" wrapText="1"/>
    </xf>
    <xf numFmtId="0" fontId="4" fillId="0" borderId="121" xfId="1" applyFont="1" applyBorder="1" applyAlignment="1">
      <alignment horizontal="center" vertical="center"/>
    </xf>
    <xf numFmtId="0" fontId="2" fillId="0" borderId="122" xfId="1" applyFont="1" applyBorder="1" applyAlignment="1">
      <alignment horizontal="center" vertical="center"/>
    </xf>
    <xf numFmtId="0" fontId="2" fillId="0" borderId="123" xfId="1" applyFont="1" applyBorder="1" applyAlignment="1">
      <alignment horizontal="center" vertical="center"/>
    </xf>
    <xf numFmtId="0" fontId="4" fillId="0" borderId="23" xfId="1" applyFont="1" applyBorder="1" applyAlignment="1">
      <alignment horizontal="center" vertical="center"/>
    </xf>
    <xf numFmtId="0" fontId="4" fillId="0" borderId="20" xfId="1" applyFont="1" applyBorder="1" applyAlignment="1">
      <alignment vertical="center" shrinkToFit="1"/>
    </xf>
    <xf numFmtId="0" fontId="2" fillId="0" borderId="125" xfId="1" applyFont="1" applyBorder="1"/>
    <xf numFmtId="0" fontId="4" fillId="0" borderId="126" xfId="1" applyFont="1" applyBorder="1" applyAlignment="1">
      <alignment horizontal="center" vertical="center"/>
    </xf>
    <xf numFmtId="0" fontId="4" fillId="0" borderId="11" xfId="1" applyFont="1" applyBorder="1" applyAlignment="1">
      <alignment vertical="center" shrinkToFit="1"/>
    </xf>
    <xf numFmtId="0" fontId="2" fillId="0" borderId="103" xfId="1" applyFont="1" applyBorder="1"/>
    <xf numFmtId="49" fontId="2" fillId="0" borderId="126" xfId="1" applyNumberFormat="1" applyFont="1" applyBorder="1" applyAlignment="1">
      <alignment horizontal="center" vertical="center"/>
    </xf>
    <xf numFmtId="0" fontId="2" fillId="0" borderId="11" xfId="1" applyFont="1" applyBorder="1" applyAlignment="1">
      <alignment vertical="center"/>
    </xf>
    <xf numFmtId="0" fontId="2" fillId="0" borderId="77" xfId="1" applyFont="1" applyBorder="1" applyAlignment="1">
      <alignment vertical="center" shrinkToFit="1"/>
    </xf>
    <xf numFmtId="49" fontId="2" fillId="0" borderId="127" xfId="1" applyNumberFormat="1" applyFont="1" applyBorder="1" applyAlignment="1">
      <alignment horizontal="center" vertical="center"/>
    </xf>
    <xf numFmtId="0" fontId="2" fillId="0" borderId="27" xfId="1" applyFont="1" applyBorder="1" applyAlignment="1">
      <alignment vertical="center"/>
    </xf>
    <xf numFmtId="0" fontId="2" fillId="0" borderId="104" xfId="1" applyFont="1" applyBorder="1" applyAlignment="1">
      <alignment vertical="center" shrinkToFit="1"/>
    </xf>
    <xf numFmtId="0" fontId="29" fillId="0" borderId="124" xfId="1" applyFont="1" applyBorder="1" applyAlignment="1">
      <alignment horizontal="center" vertical="center" wrapText="1" shrinkToFit="1"/>
    </xf>
    <xf numFmtId="0" fontId="2" fillId="0" borderId="126" xfId="1" applyFont="1" applyBorder="1" applyAlignment="1">
      <alignment horizontal="center" vertical="center"/>
    </xf>
    <xf numFmtId="0" fontId="14" fillId="0" borderId="0" xfId="1" applyFont="1" applyAlignment="1">
      <alignment horizontal="left" vertical="center"/>
    </xf>
    <xf numFmtId="0" fontId="26" fillId="0" borderId="0" xfId="1" applyFont="1" applyAlignment="1">
      <alignment horizontal="left" wrapText="1"/>
    </xf>
    <xf numFmtId="0" fontId="2" fillId="5" borderId="0" xfId="0" applyFont="1" applyFill="1" applyAlignment="1">
      <alignment horizontal="center" vertical="center" wrapText="1"/>
    </xf>
    <xf numFmtId="0" fontId="2" fillId="3" borderId="0" xfId="0" applyFont="1" applyFill="1" applyAlignment="1">
      <alignment horizontal="center" vertical="center"/>
    </xf>
    <xf numFmtId="0" fontId="2" fillId="2" borderId="0" xfId="1" applyFont="1" applyFill="1" applyAlignment="1">
      <alignment horizontal="center" vertical="center"/>
    </xf>
    <xf numFmtId="0" fontId="2" fillId="4" borderId="0" xfId="1" applyFont="1" applyFill="1" applyAlignment="1">
      <alignment horizontal="center" vertical="center"/>
    </xf>
    <xf numFmtId="0" fontId="4" fillId="0" borderId="8" xfId="1" applyFont="1" applyBorder="1" applyAlignment="1">
      <alignment horizontal="center" vertical="center" shrinkToFit="1"/>
    </xf>
    <xf numFmtId="0" fontId="4" fillId="0" borderId="4" xfId="1" applyFont="1" applyBorder="1" applyAlignment="1">
      <alignment horizontal="center" vertical="center"/>
    </xf>
    <xf numFmtId="0" fontId="28" fillId="0" borderId="0" xfId="1" applyFont="1" applyAlignment="1">
      <alignment horizontal="left" vertical="top" wrapText="1"/>
    </xf>
    <xf numFmtId="0" fontId="28" fillId="0" borderId="33" xfId="1" applyFont="1" applyBorder="1" applyAlignment="1">
      <alignment horizontal="left" vertical="top" wrapText="1"/>
    </xf>
    <xf numFmtId="0" fontId="4" fillId="6" borderId="57" xfId="1" applyFont="1" applyFill="1" applyBorder="1" applyAlignment="1">
      <alignment horizontal="center" vertical="center"/>
    </xf>
    <xf numFmtId="0" fontId="4" fillId="0" borderId="52" xfId="1" applyFont="1" applyBorder="1" applyAlignment="1">
      <alignment horizontal="center" vertical="center"/>
    </xf>
    <xf numFmtId="0" fontId="4" fillId="3" borderId="40" xfId="1" applyFont="1" applyFill="1" applyBorder="1" applyAlignment="1">
      <alignment horizontal="center" vertical="center" shrinkToFit="1"/>
    </xf>
    <xf numFmtId="0" fontId="4" fillId="3" borderId="41" xfId="1" applyFont="1" applyFill="1" applyBorder="1" applyAlignment="1">
      <alignment horizontal="center" vertical="center" shrinkToFit="1"/>
    </xf>
    <xf numFmtId="0" fontId="4" fillId="3" borderId="42" xfId="1" applyFont="1" applyFill="1" applyBorder="1" applyAlignment="1">
      <alignment horizontal="center" vertical="center" shrinkToFit="1"/>
    </xf>
    <xf numFmtId="0" fontId="4" fillId="6" borderId="55" xfId="1" applyFont="1" applyFill="1" applyBorder="1" applyAlignment="1">
      <alignment horizontal="center" vertical="center"/>
    </xf>
    <xf numFmtId="0" fontId="33" fillId="9" borderId="11" xfId="1" applyFont="1" applyFill="1" applyBorder="1" applyAlignment="1">
      <alignment horizontal="center" vertical="center" wrapText="1" shrinkToFit="1"/>
    </xf>
    <xf numFmtId="0" fontId="34" fillId="9" borderId="11" xfId="1" applyFont="1" applyFill="1" applyBorder="1" applyAlignment="1">
      <alignment horizontal="center" vertical="center" shrinkToFit="1"/>
    </xf>
    <xf numFmtId="0" fontId="2" fillId="0" borderId="11" xfId="1" applyFont="1" applyBorder="1" applyAlignment="1">
      <alignment horizontal="center" vertical="center"/>
    </xf>
    <xf numFmtId="0" fontId="2" fillId="0" borderId="8" xfId="1" applyFont="1" applyBorder="1" applyAlignment="1">
      <alignment horizontal="center" vertical="center"/>
    </xf>
    <xf numFmtId="0" fontId="2" fillId="0" borderId="2" xfId="1" applyFont="1" applyBorder="1" applyAlignment="1">
      <alignment horizontal="center" vertical="center"/>
    </xf>
    <xf numFmtId="0" fontId="4" fillId="6" borderId="40" xfId="1" applyFont="1" applyFill="1" applyBorder="1" applyAlignment="1">
      <alignment horizontal="center" vertical="center" shrinkToFit="1"/>
    </xf>
    <xf numFmtId="0" fontId="4" fillId="6" borderId="41" xfId="1" applyFont="1" applyFill="1" applyBorder="1" applyAlignment="1">
      <alignment horizontal="center" vertical="center" shrinkToFit="1"/>
    </xf>
    <xf numFmtId="0" fontId="4" fillId="6" borderId="42" xfId="1" applyFont="1" applyFill="1" applyBorder="1" applyAlignment="1">
      <alignment horizontal="center" vertical="center" shrinkToFit="1"/>
    </xf>
    <xf numFmtId="0" fontId="4" fillId="6" borderId="43" xfId="1" applyFont="1" applyFill="1" applyBorder="1" applyAlignment="1">
      <alignment horizontal="center" vertical="center" shrinkToFit="1"/>
    </xf>
    <xf numFmtId="0" fontId="4" fillId="6" borderId="44" xfId="1" applyFont="1" applyFill="1" applyBorder="1" applyAlignment="1">
      <alignment horizontal="center" vertical="center" shrinkToFit="1"/>
    </xf>
    <xf numFmtId="0" fontId="4" fillId="6" borderId="45" xfId="1" applyFont="1" applyFill="1" applyBorder="1" applyAlignment="1">
      <alignment horizontal="center" vertical="center" shrinkToFit="1"/>
    </xf>
    <xf numFmtId="0" fontId="4" fillId="0" borderId="49" xfId="1" applyFont="1" applyBorder="1" applyAlignment="1">
      <alignment horizontal="center" vertical="center"/>
    </xf>
    <xf numFmtId="0" fontId="2" fillId="0" borderId="19" xfId="1" applyFont="1" applyBorder="1" applyAlignment="1">
      <alignment horizontal="center" vertical="center"/>
    </xf>
    <xf numFmtId="0" fontId="4" fillId="8" borderId="40" xfId="1" applyFont="1" applyFill="1" applyBorder="1" applyAlignment="1">
      <alignment horizontal="center" vertical="center" shrinkToFit="1"/>
    </xf>
    <xf numFmtId="0" fontId="4" fillId="8" borderId="41" xfId="1" applyFont="1" applyFill="1" applyBorder="1" applyAlignment="1">
      <alignment horizontal="center" vertical="center" shrinkToFit="1"/>
    </xf>
    <xf numFmtId="0" fontId="4" fillId="8" borderId="42" xfId="1" applyFont="1" applyFill="1" applyBorder="1" applyAlignment="1">
      <alignment horizontal="center" vertical="center" shrinkToFit="1"/>
    </xf>
    <xf numFmtId="0" fontId="4" fillId="8" borderId="43" xfId="1" applyFont="1" applyFill="1" applyBorder="1" applyAlignment="1">
      <alignment horizontal="center" vertical="center" shrinkToFit="1"/>
    </xf>
    <xf numFmtId="0" fontId="4" fillId="8" borderId="44" xfId="1" applyFont="1" applyFill="1" applyBorder="1" applyAlignment="1">
      <alignment horizontal="center" vertical="center" shrinkToFit="1"/>
    </xf>
    <xf numFmtId="0" fontId="4" fillId="8" borderId="45" xfId="1" applyFont="1" applyFill="1" applyBorder="1" applyAlignment="1">
      <alignment horizontal="center" vertical="center" shrinkToFit="1"/>
    </xf>
    <xf numFmtId="0" fontId="4" fillId="8" borderId="46" xfId="1" applyFont="1" applyFill="1" applyBorder="1" applyAlignment="1">
      <alignment horizontal="center" vertical="center" shrinkToFit="1"/>
    </xf>
    <xf numFmtId="0" fontId="4" fillId="8" borderId="47" xfId="1" applyFont="1" applyFill="1" applyBorder="1" applyAlignment="1">
      <alignment horizontal="center" vertical="center" shrinkToFit="1"/>
    </xf>
    <xf numFmtId="0" fontId="4" fillId="8" borderId="48" xfId="1" applyFont="1" applyFill="1" applyBorder="1" applyAlignment="1">
      <alignment horizontal="center" vertical="center" shrinkToFit="1"/>
    </xf>
    <xf numFmtId="0" fontId="2" fillId="4" borderId="28" xfId="1" applyFont="1" applyFill="1" applyBorder="1" applyAlignment="1">
      <alignment horizontal="center" vertical="center" shrinkToFit="1"/>
    </xf>
    <xf numFmtId="0" fontId="2" fillId="6" borderId="8" xfId="1" applyFont="1" applyFill="1" applyBorder="1" applyAlignment="1">
      <alignment horizontal="center" vertical="center"/>
    </xf>
    <xf numFmtId="0" fontId="2" fillId="6" borderId="2" xfId="1" applyFont="1" applyFill="1" applyBorder="1" applyAlignment="1">
      <alignment horizontal="center" vertical="center"/>
    </xf>
    <xf numFmtId="0" fontId="2" fillId="3" borderId="4" xfId="1" applyFont="1" applyFill="1" applyBorder="1" applyAlignment="1">
      <alignment horizontal="center" vertical="center" shrinkToFit="1"/>
    </xf>
    <xf numFmtId="0" fontId="2" fillId="3" borderId="10" xfId="1" applyFont="1" applyFill="1" applyBorder="1" applyAlignment="1">
      <alignment horizontal="center" vertical="center" shrinkToFit="1"/>
    </xf>
    <xf numFmtId="0" fontId="2" fillId="4" borderId="11" xfId="1" applyFont="1" applyFill="1" applyBorder="1" applyAlignment="1">
      <alignment horizontal="center" vertical="center" shrinkToFit="1"/>
    </xf>
    <xf numFmtId="0" fontId="27" fillId="9" borderId="35" xfId="1" applyFont="1" applyFill="1" applyBorder="1" applyAlignment="1">
      <alignment horizontal="center" vertical="center"/>
    </xf>
    <xf numFmtId="0" fontId="27" fillId="9" borderId="36" xfId="1" applyFont="1" applyFill="1" applyBorder="1" applyAlignment="1">
      <alignment horizontal="center" vertical="center"/>
    </xf>
    <xf numFmtId="0" fontId="27" fillId="9" borderId="37" xfId="1" applyFont="1" applyFill="1" applyBorder="1" applyAlignment="1">
      <alignment horizontal="center" vertical="center"/>
    </xf>
    <xf numFmtId="0" fontId="2" fillId="3" borderId="8" xfId="1" applyFont="1" applyFill="1" applyBorder="1" applyAlignment="1">
      <alignment horizontal="center" vertical="center"/>
    </xf>
    <xf numFmtId="0" fontId="2" fillId="3" borderId="2" xfId="1" applyFont="1" applyFill="1" applyBorder="1" applyAlignment="1">
      <alignment horizontal="center" vertical="center"/>
    </xf>
    <xf numFmtId="0" fontId="2" fillId="3" borderId="19" xfId="1" applyFont="1" applyFill="1" applyBorder="1" applyAlignment="1">
      <alignment horizontal="center" vertical="center"/>
    </xf>
    <xf numFmtId="177" fontId="2" fillId="3" borderId="11" xfId="1" applyNumberFormat="1" applyFont="1" applyFill="1" applyBorder="1" applyAlignment="1">
      <alignment horizontal="center" vertical="center"/>
    </xf>
    <xf numFmtId="0" fontId="21" fillId="0" borderId="0" xfId="1" applyFont="1" applyAlignment="1">
      <alignment horizontal="center" vertical="center" wrapText="1"/>
    </xf>
    <xf numFmtId="0" fontId="4" fillId="0" borderId="61" xfId="1" applyFont="1" applyBorder="1" applyAlignment="1">
      <alignment horizontal="center" vertical="center"/>
    </xf>
    <xf numFmtId="0" fontId="3" fillId="0" borderId="0" xfId="1" applyFont="1" applyAlignment="1">
      <alignment horizontal="center" vertical="center"/>
    </xf>
    <xf numFmtId="0" fontId="4" fillId="0" borderId="65" xfId="1" applyFont="1" applyBorder="1" applyAlignment="1">
      <alignment horizontal="center" vertical="center"/>
    </xf>
    <xf numFmtId="0" fontId="4" fillId="6" borderId="65" xfId="1" applyFont="1" applyFill="1" applyBorder="1" applyAlignment="1">
      <alignment horizontal="center" vertical="center" shrinkToFit="1"/>
    </xf>
    <xf numFmtId="0" fontId="2" fillId="0" borderId="8" xfId="1" applyFont="1" applyBorder="1" applyAlignment="1">
      <alignment horizontal="center" vertical="center" shrinkToFit="1"/>
    </xf>
    <xf numFmtId="0" fontId="2" fillId="0" borderId="2" xfId="1" applyFont="1" applyBorder="1" applyAlignment="1">
      <alignment horizontal="center" vertical="center" shrinkToFit="1"/>
    </xf>
    <xf numFmtId="0" fontId="2" fillId="0" borderId="19" xfId="1" applyFont="1" applyBorder="1" applyAlignment="1">
      <alignment horizontal="center" vertical="center" shrinkToFit="1"/>
    </xf>
    <xf numFmtId="0" fontId="4" fillId="0" borderId="66" xfId="1" applyFont="1" applyBorder="1" applyAlignment="1">
      <alignment horizontal="center" vertical="center" wrapText="1"/>
    </xf>
    <xf numFmtId="0" fontId="4" fillId="0" borderId="66" xfId="1" applyFont="1" applyBorder="1" applyAlignment="1">
      <alignment horizontal="center" vertical="center"/>
    </xf>
    <xf numFmtId="0" fontId="4" fillId="6" borderId="66" xfId="1" applyFont="1" applyFill="1" applyBorder="1" applyAlignment="1">
      <alignment horizontal="center" vertical="center" shrinkToFit="1"/>
    </xf>
    <xf numFmtId="0" fontId="4" fillId="6" borderId="3" xfId="1" applyFont="1" applyFill="1" applyBorder="1" applyAlignment="1">
      <alignment horizontal="center" vertical="center" shrinkToFit="1"/>
    </xf>
    <xf numFmtId="0" fontId="4" fillId="6" borderId="50" xfId="1" applyFont="1" applyFill="1" applyBorder="1" applyAlignment="1">
      <alignment horizontal="center" vertical="center" shrinkToFit="1"/>
    </xf>
    <xf numFmtId="0" fontId="4" fillId="6" borderId="67" xfId="1" applyFont="1" applyFill="1" applyBorder="1" applyAlignment="1">
      <alignment horizontal="center" vertical="center" shrinkToFit="1"/>
    </xf>
    <xf numFmtId="0" fontId="4" fillId="6" borderId="1" xfId="1" applyFont="1" applyFill="1" applyBorder="1" applyAlignment="1">
      <alignment horizontal="center" vertical="center" shrinkToFit="1"/>
    </xf>
    <xf numFmtId="0" fontId="2" fillId="0" borderId="4" xfId="1" applyFont="1" applyBorder="1" applyAlignment="1">
      <alignment horizontal="center" vertical="center" wrapText="1" shrinkToFit="1"/>
    </xf>
    <xf numFmtId="0" fontId="2" fillId="0" borderId="4" xfId="1" applyFont="1" applyBorder="1" applyAlignment="1">
      <alignment horizontal="center" vertical="center" shrinkToFit="1"/>
    </xf>
    <xf numFmtId="0" fontId="2" fillId="0" borderId="10" xfId="1" applyFont="1" applyBorder="1" applyAlignment="1">
      <alignment horizontal="center" vertical="center" shrinkToFit="1"/>
    </xf>
    <xf numFmtId="14" fontId="2" fillId="0" borderId="11" xfId="1" applyNumberFormat="1" applyFont="1" applyBorder="1" applyAlignment="1">
      <alignment horizontal="center" vertical="center"/>
    </xf>
    <xf numFmtId="0" fontId="2" fillId="4" borderId="11" xfId="1" applyFont="1" applyFill="1" applyBorder="1" applyAlignment="1">
      <alignment horizontal="center" vertical="center"/>
    </xf>
    <xf numFmtId="0" fontId="4" fillId="0" borderId="3" xfId="1" applyFont="1" applyBorder="1" applyAlignment="1">
      <alignment horizontal="center" vertical="center"/>
    </xf>
    <xf numFmtId="0" fontId="4" fillId="0" borderId="62" xfId="1" applyFont="1" applyBorder="1" applyAlignment="1">
      <alignment horizontal="center" vertical="center"/>
    </xf>
    <xf numFmtId="0" fontId="4" fillId="6" borderId="4" xfId="1" applyFont="1" applyFill="1" applyBorder="1" applyAlignment="1">
      <alignment horizontal="center" vertical="center"/>
    </xf>
    <xf numFmtId="0" fontId="4" fillId="3" borderId="63" xfId="1" applyFont="1" applyFill="1" applyBorder="1" applyAlignment="1">
      <alignment horizontal="center" vertical="center"/>
    </xf>
    <xf numFmtId="0" fontId="4" fillId="0" borderId="64" xfId="1" applyFont="1" applyBorder="1" applyAlignment="1">
      <alignment horizontal="center" vertical="center"/>
    </xf>
    <xf numFmtId="0" fontId="4" fillId="6" borderId="8" xfId="1" applyFont="1" applyFill="1" applyBorder="1" applyAlignment="1">
      <alignment horizontal="center" vertical="center" shrinkToFit="1"/>
    </xf>
    <xf numFmtId="0" fontId="4" fillId="6" borderId="2" xfId="1" applyFont="1" applyFill="1" applyBorder="1" applyAlignment="1">
      <alignment horizontal="center" vertical="center" shrinkToFit="1"/>
    </xf>
    <xf numFmtId="0" fontId="4" fillId="6" borderId="19" xfId="1" applyFont="1" applyFill="1" applyBorder="1" applyAlignment="1">
      <alignment horizontal="center" vertical="center" shrinkToFit="1"/>
    </xf>
    <xf numFmtId="0" fontId="4" fillId="0" borderId="53" xfId="1" applyFont="1" applyBorder="1" applyAlignment="1">
      <alignment horizontal="center" vertical="center"/>
    </xf>
    <xf numFmtId="0" fontId="4" fillId="0" borderId="2" xfId="1" applyFont="1" applyBorder="1" applyAlignment="1">
      <alignment horizontal="center" vertical="center" wrapText="1"/>
    </xf>
    <xf numFmtId="0" fontId="4" fillId="0" borderId="19" xfId="1" applyFont="1" applyBorder="1" applyAlignment="1">
      <alignment horizontal="center" vertical="center" wrapText="1"/>
    </xf>
    <xf numFmtId="0" fontId="4" fillId="6" borderId="8" xfId="1" applyFont="1" applyFill="1" applyBorder="1" applyAlignment="1">
      <alignment horizontal="center" vertical="center" wrapText="1"/>
    </xf>
    <xf numFmtId="0" fontId="4" fillId="6" borderId="2" xfId="1" applyFont="1" applyFill="1" applyBorder="1" applyAlignment="1">
      <alignment horizontal="center" vertical="center" wrapText="1"/>
    </xf>
    <xf numFmtId="0" fontId="4" fillId="6" borderId="19" xfId="1" applyFont="1" applyFill="1" applyBorder="1" applyAlignment="1">
      <alignment horizontal="center" vertical="center" wrapText="1"/>
    </xf>
    <xf numFmtId="0" fontId="4" fillId="8" borderId="1" xfId="1" applyFont="1" applyFill="1" applyBorder="1" applyAlignment="1">
      <alignment horizontal="center" vertical="center"/>
    </xf>
    <xf numFmtId="0" fontId="4" fillId="0" borderId="1" xfId="1" applyFont="1" applyBorder="1" applyAlignment="1">
      <alignment horizontal="center" vertical="center"/>
    </xf>
    <xf numFmtId="0" fontId="2" fillId="0" borderId="51" xfId="1" applyFont="1" applyBorder="1" applyAlignment="1">
      <alignment horizontal="center" vertical="center"/>
    </xf>
    <xf numFmtId="0" fontId="2" fillId="8" borderId="29" xfId="1" applyFont="1" applyFill="1" applyBorder="1" applyAlignment="1">
      <alignment horizontal="center" vertical="center"/>
    </xf>
    <xf numFmtId="0" fontId="2" fillId="8" borderId="38" xfId="1" applyFont="1" applyFill="1" applyBorder="1" applyAlignment="1">
      <alignment horizontal="center" vertical="center"/>
    </xf>
    <xf numFmtId="0" fontId="2" fillId="8" borderId="39" xfId="1" applyFont="1" applyFill="1" applyBorder="1" applyAlignment="1">
      <alignment horizontal="center" vertical="center"/>
    </xf>
    <xf numFmtId="0" fontId="4" fillId="0" borderId="115" xfId="1" applyFont="1" applyBorder="1" applyAlignment="1">
      <alignment horizontal="center" vertical="center"/>
    </xf>
    <xf numFmtId="0" fontId="4" fillId="10" borderId="43" xfId="1" applyFont="1" applyFill="1" applyBorder="1" applyAlignment="1">
      <alignment horizontal="center" vertical="center" shrinkToFit="1"/>
    </xf>
    <xf numFmtId="0" fontId="4" fillId="10" borderId="44" xfId="1" applyFont="1" applyFill="1" applyBorder="1" applyAlignment="1">
      <alignment horizontal="center" vertical="center" shrinkToFit="1"/>
    </xf>
    <xf numFmtId="0" fontId="4" fillId="10" borderId="45" xfId="1" applyFont="1" applyFill="1" applyBorder="1" applyAlignment="1">
      <alignment horizontal="center" vertical="center" shrinkToFit="1"/>
    </xf>
    <xf numFmtId="0" fontId="4" fillId="10" borderId="40" xfId="1" applyFont="1" applyFill="1" applyBorder="1" applyAlignment="1">
      <alignment horizontal="center" vertical="center" shrinkToFit="1"/>
    </xf>
    <xf numFmtId="0" fontId="4" fillId="10" borderId="41" xfId="1" applyFont="1" applyFill="1" applyBorder="1" applyAlignment="1">
      <alignment horizontal="center" vertical="center" shrinkToFit="1"/>
    </xf>
    <xf numFmtId="0" fontId="4" fillId="10" borderId="42" xfId="1" applyFont="1" applyFill="1" applyBorder="1" applyAlignment="1">
      <alignment horizontal="center" vertical="center" shrinkToFit="1"/>
    </xf>
    <xf numFmtId="0" fontId="2" fillId="0" borderId="11" xfId="1" applyFont="1" applyBorder="1" applyAlignment="1">
      <alignment horizontal="center" vertical="center" wrapText="1"/>
    </xf>
    <xf numFmtId="0" fontId="4" fillId="6" borderId="1" xfId="1" applyFont="1" applyFill="1" applyBorder="1" applyAlignment="1">
      <alignment horizontal="center" vertical="center"/>
    </xf>
    <xf numFmtId="49" fontId="4" fillId="6" borderId="4" xfId="1" applyNumberFormat="1" applyFont="1" applyFill="1" applyBorder="1" applyAlignment="1">
      <alignment horizontal="center" vertical="center" wrapText="1"/>
    </xf>
    <xf numFmtId="0" fontId="4" fillId="6" borderId="0" xfId="1" applyFont="1" applyFill="1" applyAlignment="1">
      <alignment horizontal="center" vertical="center"/>
    </xf>
    <xf numFmtId="0" fontId="7" fillId="0" borderId="0" xfId="1" applyFont="1" applyAlignment="1">
      <alignment horizontal="center" vertical="center" shrinkToFit="1"/>
    </xf>
    <xf numFmtId="49" fontId="4" fillId="6" borderId="1" xfId="1" applyNumberFormat="1" applyFont="1" applyFill="1" applyBorder="1" applyAlignment="1">
      <alignment horizontal="center" vertical="center" wrapText="1"/>
    </xf>
    <xf numFmtId="49" fontId="4" fillId="6" borderId="50" xfId="1" applyNumberFormat="1" applyFont="1" applyFill="1" applyBorder="1" applyAlignment="1">
      <alignment horizontal="left" vertical="center" wrapText="1"/>
    </xf>
    <xf numFmtId="0" fontId="4" fillId="0" borderId="0" xfId="1" applyFont="1" applyAlignment="1">
      <alignment horizontal="center" vertical="center"/>
    </xf>
    <xf numFmtId="49" fontId="4" fillId="0" borderId="1" xfId="1" applyNumberFormat="1" applyFont="1" applyBorder="1" applyAlignment="1">
      <alignment horizontal="center" vertical="center" shrinkToFit="1"/>
    </xf>
    <xf numFmtId="49" fontId="4" fillId="2" borderId="0" xfId="1" applyNumberFormat="1" applyFont="1" applyFill="1" applyAlignment="1">
      <alignment horizontal="center" vertical="center"/>
    </xf>
    <xf numFmtId="0" fontId="4" fillId="0" borderId="128" xfId="1" applyFont="1" applyBorder="1" applyAlignment="1">
      <alignment horizontal="center" vertical="center" wrapText="1"/>
    </xf>
    <xf numFmtId="0" fontId="4" fillId="0" borderId="129" xfId="1" applyFont="1" applyBorder="1" applyAlignment="1">
      <alignment horizontal="center" vertical="center" wrapText="1"/>
    </xf>
    <xf numFmtId="0" fontId="4" fillId="0" borderId="130" xfId="1" applyFont="1" applyBorder="1" applyAlignment="1">
      <alignment horizontal="center" vertical="center" wrapText="1"/>
    </xf>
    <xf numFmtId="0" fontId="2" fillId="0" borderId="2" xfId="1" applyFont="1" applyBorder="1" applyAlignment="1">
      <alignment horizontal="center" vertical="center" wrapText="1"/>
    </xf>
    <xf numFmtId="0" fontId="2" fillId="0" borderId="19" xfId="1" applyFont="1" applyBorder="1" applyAlignment="1">
      <alignment horizontal="center" vertical="center" wrapText="1"/>
    </xf>
    <xf numFmtId="0" fontId="2" fillId="10" borderId="0" xfId="1" applyFont="1" applyFill="1" applyAlignment="1">
      <alignment horizontal="center" vertical="center"/>
    </xf>
    <xf numFmtId="0" fontId="4" fillId="0" borderId="8" xfId="1" applyFont="1" applyBorder="1" applyAlignment="1">
      <alignment horizontal="center" vertical="center" wrapText="1"/>
    </xf>
    <xf numFmtId="0" fontId="2" fillId="0" borderId="1" xfId="1" applyFont="1" applyBorder="1" applyAlignment="1">
      <alignment horizontal="center" vertical="center"/>
    </xf>
    <xf numFmtId="0" fontId="4" fillId="6" borderId="58" xfId="1" applyFont="1" applyFill="1" applyBorder="1" applyAlignment="1">
      <alignment horizontal="center" vertical="center"/>
    </xf>
    <xf numFmtId="0" fontId="4" fillId="6" borderId="59" xfId="1" applyFont="1" applyFill="1" applyBorder="1" applyAlignment="1">
      <alignment horizontal="center" vertical="center" shrinkToFit="1"/>
    </xf>
    <xf numFmtId="0" fontId="4" fillId="6" borderId="60" xfId="1" applyFont="1" applyFill="1" applyBorder="1" applyAlignment="1">
      <alignment horizontal="center" vertical="center" shrinkToFit="1"/>
    </xf>
    <xf numFmtId="0" fontId="4" fillId="0" borderId="54" xfId="1" applyFont="1" applyBorder="1" applyAlignment="1">
      <alignment horizontal="center" vertical="center"/>
    </xf>
    <xf numFmtId="0" fontId="4" fillId="3" borderId="56" xfId="1" applyFont="1" applyFill="1" applyBorder="1" applyAlignment="1">
      <alignment horizontal="center" vertical="center"/>
    </xf>
    <xf numFmtId="0" fontId="4" fillId="0" borderId="40" xfId="1" applyFont="1" applyBorder="1" applyAlignment="1">
      <alignment horizontal="center" vertical="center" shrinkToFit="1"/>
    </xf>
    <xf numFmtId="0" fontId="4" fillId="0" borderId="41" xfId="1" applyFont="1" applyBorder="1" applyAlignment="1">
      <alignment horizontal="center" vertical="center" shrinkToFit="1"/>
    </xf>
    <xf numFmtId="0" fontId="4" fillId="0" borderId="42" xfId="1" applyFont="1" applyBorder="1" applyAlignment="1">
      <alignment horizontal="center" vertical="center" shrinkToFit="1"/>
    </xf>
    <xf numFmtId="0" fontId="4" fillId="0" borderId="40" xfId="1" applyFont="1" applyBorder="1" applyAlignment="1">
      <alignment horizontal="center" vertical="center"/>
    </xf>
    <xf numFmtId="0" fontId="4" fillId="0" borderId="41" xfId="1" applyFont="1" applyBorder="1" applyAlignment="1">
      <alignment horizontal="center" vertical="center"/>
    </xf>
    <xf numFmtId="0" fontId="4" fillId="0" borderId="42" xfId="1" applyFont="1" applyBorder="1" applyAlignment="1">
      <alignment horizontal="center" vertical="center"/>
    </xf>
    <xf numFmtId="0" fontId="4" fillId="0" borderId="116" xfId="1" applyFont="1" applyBorder="1" applyAlignment="1">
      <alignment horizontal="center" vertical="center" shrinkToFit="1"/>
    </xf>
    <xf numFmtId="0" fontId="4" fillId="0" borderId="117" xfId="1" applyFont="1" applyBorder="1" applyAlignment="1">
      <alignment horizontal="center" vertical="center" shrinkToFit="1"/>
    </xf>
    <xf numFmtId="0" fontId="4" fillId="0" borderId="118" xfId="1" applyFont="1" applyBorder="1" applyAlignment="1">
      <alignment horizontal="center" vertical="center" shrinkToFit="1"/>
    </xf>
    <xf numFmtId="0" fontId="4" fillId="0" borderId="116" xfId="1" applyFont="1" applyBorder="1" applyAlignment="1">
      <alignment horizontal="center" vertical="center"/>
    </xf>
    <xf numFmtId="0" fontId="4" fillId="0" borderId="117" xfId="1" applyFont="1" applyBorder="1" applyAlignment="1">
      <alignment horizontal="center" vertical="center"/>
    </xf>
    <xf numFmtId="0" fontId="4" fillId="0" borderId="118" xfId="1" applyFont="1" applyBorder="1" applyAlignment="1">
      <alignment horizontal="center" vertical="center"/>
    </xf>
    <xf numFmtId="0" fontId="2" fillId="0" borderId="71" xfId="1" applyFont="1" applyBorder="1" applyAlignment="1">
      <alignment horizontal="center" vertical="center"/>
    </xf>
    <xf numFmtId="0" fontId="2" fillId="0" borderId="72" xfId="1" applyFont="1" applyBorder="1" applyAlignment="1">
      <alignment horizontal="center" vertical="center"/>
    </xf>
    <xf numFmtId="0" fontId="4" fillId="0" borderId="43" xfId="1" applyFont="1" applyBorder="1" applyAlignment="1">
      <alignment horizontal="center" vertical="center" shrinkToFit="1"/>
    </xf>
    <xf numFmtId="0" fontId="4" fillId="0" borderId="44" xfId="1" applyFont="1" applyBorder="1" applyAlignment="1">
      <alignment horizontal="center" vertical="center" shrinkToFit="1"/>
    </xf>
    <xf numFmtId="0" fontId="4" fillId="0" borderId="45" xfId="1" applyFont="1" applyBorder="1" applyAlignment="1">
      <alignment horizontal="center" vertical="center" shrinkToFit="1"/>
    </xf>
    <xf numFmtId="0" fontId="4" fillId="0" borderId="43" xfId="1" applyFont="1" applyBorder="1" applyAlignment="1">
      <alignment horizontal="center" vertical="center"/>
    </xf>
    <xf numFmtId="0" fontId="4" fillId="0" borderId="44" xfId="1" applyFont="1" applyBorder="1" applyAlignment="1">
      <alignment horizontal="center" vertical="center"/>
    </xf>
    <xf numFmtId="0" fontId="4" fillId="0" borderId="45" xfId="1" applyFont="1" applyBorder="1" applyAlignment="1">
      <alignment horizontal="center" vertical="center"/>
    </xf>
    <xf numFmtId="0" fontId="2" fillId="0" borderId="30" xfId="1" applyFont="1" applyBorder="1" applyAlignment="1">
      <alignment horizontal="center" vertical="center" shrinkToFit="1"/>
    </xf>
    <xf numFmtId="0" fontId="2" fillId="0" borderId="71" xfId="1" applyFont="1" applyBorder="1" applyAlignment="1">
      <alignment horizontal="center" vertical="center" shrinkToFit="1"/>
    </xf>
    <xf numFmtId="177" fontId="2" fillId="0" borderId="27" xfId="1" applyNumberFormat="1" applyFont="1" applyBorder="1" applyAlignment="1">
      <alignment horizontal="center" vertical="center"/>
    </xf>
    <xf numFmtId="0" fontId="2" fillId="0" borderId="33" xfId="1" applyFont="1" applyBorder="1" applyAlignment="1">
      <alignment horizontal="center" vertical="center" shrinkToFit="1"/>
    </xf>
    <xf numFmtId="0" fontId="2" fillId="0" borderId="27" xfId="1" applyFont="1" applyBorder="1" applyAlignment="1">
      <alignment horizontal="center" vertical="center" shrinkToFit="1"/>
    </xf>
    <xf numFmtId="0" fontId="2" fillId="0" borderId="104" xfId="1" applyFont="1" applyBorder="1" applyAlignment="1">
      <alignment horizontal="center" vertical="center" shrinkToFit="1"/>
    </xf>
    <xf numFmtId="0" fontId="2" fillId="0" borderId="28" xfId="1" applyFont="1" applyBorder="1" applyAlignment="1">
      <alignment horizontal="center" vertical="center" shrinkToFit="1"/>
    </xf>
    <xf numFmtId="0" fontId="4" fillId="0" borderId="30" xfId="1" applyFont="1" applyBorder="1" applyAlignment="1">
      <alignment horizontal="center" vertical="center"/>
    </xf>
    <xf numFmtId="0" fontId="4" fillId="0" borderId="108" xfId="1" applyFont="1" applyBorder="1" applyAlignment="1">
      <alignment horizontal="center" vertical="center"/>
    </xf>
    <xf numFmtId="0" fontId="4" fillId="0" borderId="109" xfId="1" applyFont="1" applyBorder="1" applyAlignment="1">
      <alignment horizontal="center" vertical="center"/>
    </xf>
    <xf numFmtId="0" fontId="4" fillId="0" borderId="110" xfId="1" applyFont="1" applyBorder="1" applyAlignment="1">
      <alignment horizontal="center" vertical="center"/>
    </xf>
    <xf numFmtId="49" fontId="4" fillId="0" borderId="50" xfId="1" applyNumberFormat="1" applyFont="1" applyBorder="1" applyAlignment="1">
      <alignment horizontal="left" vertical="center" wrapText="1"/>
    </xf>
    <xf numFmtId="0" fontId="4" fillId="0" borderId="105" xfId="1" applyFont="1" applyBorder="1" applyAlignment="1">
      <alignment horizontal="center" vertical="center"/>
    </xf>
    <xf numFmtId="49" fontId="4" fillId="0" borderId="111" xfId="1" applyNumberFormat="1" applyFont="1" applyBorder="1" applyAlignment="1">
      <alignment horizontal="center" vertical="center" wrapText="1"/>
    </xf>
    <xf numFmtId="0" fontId="8" fillId="0" borderId="0" xfId="1" applyFont="1" applyAlignment="1">
      <alignment horizontal="left"/>
    </xf>
    <xf numFmtId="0" fontId="4" fillId="0" borderId="112" xfId="1" applyFont="1" applyBorder="1" applyAlignment="1">
      <alignment horizontal="center" vertical="center"/>
    </xf>
    <xf numFmtId="0" fontId="4" fillId="0" borderId="106" xfId="1" applyFont="1" applyBorder="1" applyAlignment="1">
      <alignment horizontal="center" vertical="center"/>
    </xf>
    <xf numFmtId="49" fontId="4" fillId="0" borderId="106" xfId="1" applyNumberFormat="1" applyFont="1" applyBorder="1" applyAlignment="1">
      <alignment horizontal="center" vertical="center" wrapText="1"/>
    </xf>
    <xf numFmtId="49" fontId="4" fillId="0" borderId="1" xfId="1" applyNumberFormat="1" applyFont="1" applyBorder="1" applyAlignment="1">
      <alignment horizontal="center" vertical="center" wrapText="1"/>
    </xf>
    <xf numFmtId="0" fontId="4" fillId="0" borderId="107" xfId="1" applyFont="1" applyBorder="1" applyAlignment="1">
      <alignment horizontal="center" vertical="center"/>
    </xf>
    <xf numFmtId="0" fontId="7" fillId="0" borderId="0" xfId="1" applyFont="1" applyAlignment="1">
      <alignment horizontal="left" vertical="center"/>
    </xf>
    <xf numFmtId="0" fontId="4" fillId="0" borderId="0" xfId="1" applyFont="1" applyAlignment="1">
      <alignment horizontal="left" vertical="center"/>
    </xf>
    <xf numFmtId="0" fontId="2" fillId="0" borderId="11" xfId="1" applyFont="1" applyBorder="1" applyAlignment="1">
      <alignment horizontal="center" vertical="center" shrinkToFit="1"/>
    </xf>
    <xf numFmtId="0" fontId="2" fillId="0" borderId="77" xfId="1" applyFont="1" applyBorder="1" applyAlignment="1">
      <alignment horizontal="center" vertical="center" shrinkToFit="1"/>
    </xf>
    <xf numFmtId="0" fontId="2" fillId="0" borderId="0" xfId="1" applyFont="1" applyAlignment="1">
      <alignment horizontal="center" vertical="center"/>
    </xf>
    <xf numFmtId="0" fontId="2" fillId="0" borderId="1" xfId="1" applyFont="1" applyBorder="1" applyAlignment="1">
      <alignment horizontal="center" vertical="center" shrinkToFit="1"/>
    </xf>
    <xf numFmtId="177" fontId="2" fillId="0" borderId="11" xfId="1" applyNumberFormat="1" applyFont="1" applyBorder="1" applyAlignment="1">
      <alignment horizontal="center" vertical="center"/>
    </xf>
    <xf numFmtId="0" fontId="4" fillId="0" borderId="99" xfId="1" applyFont="1" applyBorder="1" applyAlignment="1">
      <alignment horizontal="center" vertical="center"/>
    </xf>
    <xf numFmtId="0" fontId="4" fillId="0" borderId="100" xfId="1" applyFont="1" applyBorder="1" applyAlignment="1">
      <alignment horizontal="center" vertical="center" shrinkToFit="1"/>
    </xf>
    <xf numFmtId="0" fontId="4" fillId="0" borderId="46" xfId="1" applyFont="1" applyBorder="1" applyAlignment="1">
      <alignment horizontal="center" vertical="center" shrinkToFit="1"/>
    </xf>
    <xf numFmtId="0" fontId="4" fillId="0" borderId="47" xfId="1" applyFont="1" applyBorder="1" applyAlignment="1">
      <alignment horizontal="center" vertical="center" shrinkToFit="1"/>
    </xf>
    <xf numFmtId="0" fontId="4" fillId="0" borderId="48" xfId="1" applyFont="1" applyBorder="1" applyAlignment="1">
      <alignment horizontal="center" vertical="center" shrinkToFit="1"/>
    </xf>
    <xf numFmtId="0" fontId="7" fillId="0" borderId="21" xfId="1" applyFont="1" applyBorder="1" applyAlignment="1">
      <alignment horizontal="center" vertical="center" wrapText="1" shrinkToFit="1"/>
    </xf>
    <xf numFmtId="0" fontId="7" fillId="0" borderId="21" xfId="1" applyFont="1" applyBorder="1" applyAlignment="1">
      <alignment horizontal="center" vertical="center" shrinkToFit="1"/>
    </xf>
    <xf numFmtId="0" fontId="7" fillId="0" borderId="101" xfId="1" applyFont="1" applyBorder="1" applyAlignment="1">
      <alignment horizontal="center" vertical="center" shrinkToFit="1"/>
    </xf>
    <xf numFmtId="0" fontId="4" fillId="0" borderId="102" xfId="1" applyFont="1" applyBorder="1" applyAlignment="1">
      <alignment horizontal="center" vertical="center" shrinkToFit="1"/>
    </xf>
    <xf numFmtId="0" fontId="2" fillId="0" borderId="20" xfId="1" applyFont="1" applyBorder="1" applyAlignment="1">
      <alignment horizontal="center" vertical="center"/>
    </xf>
    <xf numFmtId="0" fontId="2" fillId="0" borderId="20" xfId="1" applyFont="1" applyBorder="1" applyAlignment="1">
      <alignment horizontal="center" vertical="center" wrapText="1"/>
    </xf>
    <xf numFmtId="0" fontId="2" fillId="0" borderId="103" xfId="1" applyFont="1" applyBorder="1" applyAlignment="1">
      <alignment horizontal="center" vertical="center"/>
    </xf>
    <xf numFmtId="0" fontId="2" fillId="0" borderId="31" xfId="1" applyFont="1" applyBorder="1" applyAlignment="1">
      <alignment horizontal="center" vertical="center"/>
    </xf>
    <xf numFmtId="0" fontId="2" fillId="0" borderId="68" xfId="1" applyFont="1" applyBorder="1" applyAlignment="1">
      <alignment horizontal="center" vertical="center"/>
    </xf>
    <xf numFmtId="0" fontId="7" fillId="0" borderId="21" xfId="1" applyFont="1" applyBorder="1" applyAlignment="1">
      <alignment horizontal="center" vertical="center" wrapText="1"/>
    </xf>
    <xf numFmtId="0" fontId="7" fillId="0" borderId="21" xfId="1" applyFont="1" applyBorder="1" applyAlignment="1">
      <alignment horizontal="center" vertical="center"/>
    </xf>
    <xf numFmtId="0" fontId="2" fillId="0" borderId="69" xfId="1" applyFont="1" applyBorder="1" applyAlignment="1">
      <alignment horizontal="center" vertical="center" wrapText="1"/>
    </xf>
    <xf numFmtId="0" fontId="2" fillId="0" borderId="21" xfId="1" applyFont="1" applyBorder="1" applyAlignment="1">
      <alignment horizontal="center" vertical="center"/>
    </xf>
    <xf numFmtId="0" fontId="2" fillId="0" borderId="63" xfId="1" applyFont="1" applyBorder="1" applyAlignment="1">
      <alignment horizontal="center" vertical="center" shrinkToFit="1"/>
    </xf>
    <xf numFmtId="0" fontId="7" fillId="0" borderId="4" xfId="1" applyFont="1" applyBorder="1" applyAlignment="1">
      <alignment horizontal="center" vertical="center" wrapText="1" shrinkToFit="1"/>
    </xf>
    <xf numFmtId="0" fontId="7" fillId="0" borderId="4" xfId="1" applyFont="1" applyBorder="1" applyAlignment="1">
      <alignment horizontal="center" vertical="center" shrinkToFit="1"/>
    </xf>
    <xf numFmtId="0" fontId="7" fillId="0" borderId="10" xfId="1" applyFont="1" applyBorder="1" applyAlignment="1">
      <alignment horizontal="center" vertical="center" shrinkToFit="1"/>
    </xf>
    <xf numFmtId="14" fontId="2" fillId="0" borderId="20" xfId="1" applyNumberFormat="1" applyFont="1" applyBorder="1" applyAlignment="1">
      <alignment horizontal="center" vertical="center"/>
    </xf>
    <xf numFmtId="0" fontId="2" fillId="0" borderId="69" xfId="1" applyFont="1" applyBorder="1" applyAlignment="1">
      <alignment horizontal="center" vertical="center"/>
    </xf>
    <xf numFmtId="0" fontId="4" fillId="0" borderId="78" xfId="1" applyFont="1" applyBorder="1" applyAlignment="1">
      <alignment horizontal="center" vertical="center"/>
    </xf>
    <xf numFmtId="0" fontId="4" fillId="0" borderId="79" xfId="1" applyFont="1" applyBorder="1" applyAlignment="1">
      <alignment horizontal="center" vertical="center"/>
    </xf>
    <xf numFmtId="0" fontId="4" fillId="0" borderId="80" xfId="1" applyFont="1" applyBorder="1" applyAlignment="1">
      <alignment horizontal="center" vertical="center"/>
    </xf>
    <xf numFmtId="0" fontId="4" fillId="0" borderId="80" xfId="1" applyFont="1" applyBorder="1" applyAlignment="1">
      <alignment horizontal="center" vertical="center" shrinkToFit="1"/>
    </xf>
    <xf numFmtId="0" fontId="4" fillId="0" borderId="81" xfId="1" applyFont="1" applyBorder="1" applyAlignment="1">
      <alignment horizontal="center" vertical="center"/>
    </xf>
    <xf numFmtId="0" fontId="4" fillId="0" borderId="82" xfId="1" applyFont="1" applyBorder="1" applyAlignment="1">
      <alignment horizontal="center" vertical="center"/>
    </xf>
    <xf numFmtId="0" fontId="4" fillId="0" borderId="11" xfId="1" applyFont="1" applyBorder="1" applyAlignment="1">
      <alignment horizontal="center" vertical="center"/>
    </xf>
    <xf numFmtId="0" fontId="4" fillId="0" borderId="77" xfId="1" applyFont="1" applyBorder="1" applyAlignment="1">
      <alignment horizontal="center" vertical="center"/>
    </xf>
    <xf numFmtId="0" fontId="4" fillId="0" borderId="60" xfId="1" applyFont="1" applyBorder="1" applyAlignment="1">
      <alignment horizontal="center" vertical="center" shrinkToFit="1"/>
    </xf>
    <xf numFmtId="0" fontId="6" fillId="0" borderId="83" xfId="1" applyFont="1" applyBorder="1" applyAlignment="1">
      <alignment horizontal="center" vertical="center" shrinkToFit="1"/>
    </xf>
    <xf numFmtId="0" fontId="6" fillId="0" borderId="84" xfId="1" applyFont="1" applyBorder="1" applyAlignment="1">
      <alignment horizontal="center" vertical="center" shrinkToFit="1"/>
    </xf>
    <xf numFmtId="0" fontId="6" fillId="0" borderId="85" xfId="1" applyFont="1" applyBorder="1" applyAlignment="1">
      <alignment horizontal="center" vertical="center" shrinkToFit="1"/>
    </xf>
    <xf numFmtId="0" fontId="4" fillId="0" borderId="76" xfId="1" applyFont="1" applyBorder="1" applyAlignment="1">
      <alignment horizontal="center" vertical="center"/>
    </xf>
    <xf numFmtId="0" fontId="4" fillId="0" borderId="86" xfId="1" applyFont="1" applyBorder="1" applyAlignment="1">
      <alignment horizontal="center" vertical="center"/>
    </xf>
    <xf numFmtId="0" fontId="4" fillId="0" borderId="87" xfId="1" applyFont="1" applyBorder="1" applyAlignment="1">
      <alignment horizontal="center" vertical="center"/>
    </xf>
    <xf numFmtId="0" fontId="4" fillId="0" borderId="50" xfId="1" applyFont="1" applyBorder="1" applyAlignment="1">
      <alignment horizontal="center" vertical="center"/>
    </xf>
    <xf numFmtId="0" fontId="4" fillId="0" borderId="88" xfId="1" applyFont="1" applyBorder="1" applyAlignment="1">
      <alignment horizontal="center" vertical="center" shrinkToFit="1"/>
    </xf>
    <xf numFmtId="0" fontId="4" fillId="0" borderId="89" xfId="1" applyFont="1" applyBorder="1" applyAlignment="1">
      <alignment horizontal="center" vertical="center" shrinkToFit="1"/>
    </xf>
    <xf numFmtId="0" fontId="4" fillId="0" borderId="90" xfId="1" applyFont="1" applyBorder="1" applyAlignment="1">
      <alignment horizontal="center" vertical="center" shrinkToFit="1"/>
    </xf>
    <xf numFmtId="0" fontId="4" fillId="0" borderId="84" xfId="1" applyFont="1" applyBorder="1" applyAlignment="1">
      <alignment horizontal="center" vertical="center" wrapText="1"/>
    </xf>
    <xf numFmtId="0" fontId="4" fillId="0" borderId="85" xfId="1" applyFont="1" applyBorder="1" applyAlignment="1">
      <alignment horizontal="center" vertical="center" wrapText="1"/>
    </xf>
    <xf numFmtId="0" fontId="29" fillId="0" borderId="74" xfId="1" applyFont="1" applyBorder="1" applyAlignment="1">
      <alignment horizontal="center" vertical="center"/>
    </xf>
    <xf numFmtId="0" fontId="29" fillId="0" borderId="4" xfId="1" applyFont="1" applyBorder="1" applyAlignment="1">
      <alignment horizontal="center" vertical="center"/>
    </xf>
    <xf numFmtId="0" fontId="4" fillId="0" borderId="4" xfId="1" applyFont="1" applyBorder="1" applyAlignment="1">
      <alignment horizontal="center" vertical="center" shrinkToFit="1"/>
    </xf>
    <xf numFmtId="0" fontId="5" fillId="0" borderId="3" xfId="1" applyFont="1" applyBorder="1" applyAlignment="1">
      <alignment horizontal="center" vertical="center"/>
    </xf>
    <xf numFmtId="0" fontId="5" fillId="0" borderId="75" xfId="1" applyFont="1" applyBorder="1" applyAlignment="1">
      <alignment horizontal="center" vertical="center"/>
    </xf>
    <xf numFmtId="0" fontId="4" fillId="0" borderId="74" xfId="1" applyFont="1" applyBorder="1" applyAlignment="1">
      <alignment horizontal="center" vertical="center"/>
    </xf>
    <xf numFmtId="0" fontId="4" fillId="0" borderId="50" xfId="1" applyFont="1" applyBorder="1" applyAlignment="1">
      <alignment horizontal="center" vertical="center" shrinkToFit="1"/>
    </xf>
    <xf numFmtId="0" fontId="4" fillId="0" borderId="91" xfId="1" applyFont="1" applyBorder="1" applyAlignment="1">
      <alignment horizontal="center" vertical="center"/>
    </xf>
    <xf numFmtId="0" fontId="4" fillId="0" borderId="92" xfId="1" applyFont="1" applyBorder="1" applyAlignment="1">
      <alignment horizontal="center" vertical="center"/>
    </xf>
    <xf numFmtId="0" fontId="4" fillId="0" borderId="93" xfId="1" applyFont="1" applyBorder="1" applyAlignment="1">
      <alignment horizontal="center" vertical="center" shrinkToFit="1"/>
    </xf>
    <xf numFmtId="0" fontId="4" fillId="0" borderId="94" xfId="1" applyFont="1" applyBorder="1" applyAlignment="1">
      <alignment horizontal="center" vertical="center" shrinkToFit="1"/>
    </xf>
    <xf numFmtId="0" fontId="4" fillId="0" borderId="95" xfId="1" applyFont="1" applyBorder="1" applyAlignment="1">
      <alignment horizontal="center" vertical="center" shrinkToFit="1"/>
    </xf>
    <xf numFmtId="0" fontId="4" fillId="0" borderId="96" xfId="1" applyFont="1" applyBorder="1" applyAlignment="1">
      <alignment horizontal="center" vertical="center" shrinkToFit="1"/>
    </xf>
    <xf numFmtId="0" fontId="4" fillId="0" borderId="97" xfId="1" applyFont="1" applyBorder="1" applyAlignment="1">
      <alignment horizontal="center" vertical="center"/>
    </xf>
    <xf numFmtId="0" fontId="4" fillId="0" borderId="98" xfId="1" applyFont="1" applyBorder="1" applyAlignment="1">
      <alignment horizontal="center" vertical="center" shrinkToFit="1"/>
    </xf>
    <xf numFmtId="0" fontId="2" fillId="0" borderId="70" xfId="1" applyFont="1" applyBorder="1" applyAlignment="1">
      <alignment horizontal="center" vertical="center"/>
    </xf>
    <xf numFmtId="0" fontId="2" fillId="0" borderId="73" xfId="1" applyFont="1" applyBorder="1" applyAlignment="1">
      <alignment horizontal="center" vertical="center"/>
    </xf>
    <xf numFmtId="0" fontId="10" fillId="0" borderId="0" xfId="2" applyFont="1" applyAlignment="1">
      <alignment horizontal="center" vertical="center"/>
    </xf>
    <xf numFmtId="0" fontId="14" fillId="0" borderId="113" xfId="2" applyFont="1" applyBorder="1" applyAlignment="1">
      <alignment horizontal="center" vertical="center"/>
    </xf>
    <xf numFmtId="0" fontId="14" fillId="0" borderId="2" xfId="2" applyFont="1" applyBorder="1" applyAlignment="1">
      <alignment horizontal="center" vertical="center"/>
    </xf>
    <xf numFmtId="0" fontId="14" fillId="0" borderId="19" xfId="2" applyFont="1" applyBorder="1" applyAlignment="1">
      <alignment horizontal="center" vertical="center"/>
    </xf>
    <xf numFmtId="0" fontId="1" fillId="0" borderId="114" xfId="2" applyBorder="1" applyAlignment="1">
      <alignment horizontal="center" vertical="center"/>
    </xf>
    <xf numFmtId="0" fontId="11" fillId="0" borderId="0" xfId="1" applyFont="1" applyAlignment="1">
      <alignment horizontal="center" wrapText="1"/>
    </xf>
    <xf numFmtId="0" fontId="11" fillId="0" borderId="0" xfId="2" applyFont="1" applyAlignment="1">
      <alignment horizontal="center" vertical="center"/>
    </xf>
    <xf numFmtId="0" fontId="1" fillId="0" borderId="0" xfId="2" applyAlignment="1">
      <alignment horizontal="center" vertical="center"/>
    </xf>
    <xf numFmtId="0" fontId="14" fillId="0" borderId="8" xfId="2" applyFont="1" applyBorder="1" applyAlignment="1">
      <alignment horizontal="center" vertical="center"/>
    </xf>
    <xf numFmtId="0" fontId="30" fillId="0" borderId="0" xfId="1" applyFont="1" applyAlignment="1">
      <alignment horizontal="center" vertical="center" wrapText="1"/>
    </xf>
    <xf numFmtId="0" fontId="5" fillId="0" borderId="0" xfId="1" applyFont="1" applyAlignment="1">
      <alignment horizontal="center" vertical="center"/>
    </xf>
    <xf numFmtId="0" fontId="4" fillId="0" borderId="119" xfId="1" applyFont="1" applyBorder="1" applyAlignment="1">
      <alignment horizontal="center" vertical="center" shrinkToFit="1"/>
    </xf>
    <xf numFmtId="0" fontId="4" fillId="0" borderId="120" xfId="1" applyFont="1" applyBorder="1" applyAlignment="1">
      <alignment horizontal="center" vertical="center" shrinkToFit="1"/>
    </xf>
    <xf numFmtId="0" fontId="1" fillId="0" borderId="8" xfId="1" applyBorder="1" applyAlignment="1">
      <alignment horizontal="center" vertical="center"/>
    </xf>
    <xf numFmtId="0" fontId="1" fillId="0" borderId="2" xfId="1" applyBorder="1" applyAlignment="1">
      <alignment horizontal="center" vertical="center"/>
    </xf>
    <xf numFmtId="0" fontId="1" fillId="0" borderId="19" xfId="1" applyBorder="1" applyAlignment="1">
      <alignment horizontal="center" vertical="center"/>
    </xf>
    <xf numFmtId="0" fontId="1" fillId="0" borderId="1" xfId="1" applyBorder="1" applyAlignment="1">
      <alignment horizontal="center" vertical="center"/>
    </xf>
    <xf numFmtId="0" fontId="1" fillId="0" borderId="12" xfId="1" applyBorder="1" applyAlignment="1">
      <alignment horizontal="center" vertical="center"/>
    </xf>
    <xf numFmtId="0" fontId="1" fillId="0" borderId="60" xfId="1" applyBorder="1" applyAlignment="1">
      <alignment horizontal="center" vertical="center"/>
    </xf>
    <xf numFmtId="0" fontId="1" fillId="0" borderId="10" xfId="1" applyBorder="1" applyAlignment="1">
      <alignment horizontal="center" vertical="center"/>
    </xf>
    <xf numFmtId="0" fontId="1" fillId="0" borderId="63" xfId="1" applyBorder="1" applyAlignment="1">
      <alignment horizontal="center" vertical="center"/>
    </xf>
  </cellXfs>
  <cellStyles count="3">
    <cellStyle name="Excel Built-in Normal" xfId="1" xr:uid="{00000000-0005-0000-0000-000000000000}"/>
    <cellStyle name="標準" xfId="0" builtinId="0"/>
    <cellStyle name="標準_コピーエントリー変更シート" xfId="2" xr:uid="{00000000-0005-0000-0000-000002000000}"/>
  </cellStyles>
  <dxfs count="0"/>
  <tableStyles count="0" defaultTableStyle="TableStyleMedium2" defaultPivotStyle="PivotStyleLight16"/>
  <colors>
    <mruColors>
      <color rgb="FFFF99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oohashi.seisaku/OneDrive/&#12489;&#12461;&#12517;&#12513;&#12531;&#12488;/&#31119;&#23798;&#30476;&#12495;&#12531;&#12489;&#12508;&#12540;&#12523;&#21332;&#20250;onedrive/07&#30476;&#32207;&#20307;&#12539;&#26481;&#21271;&#32207;&#20307;&#28310;&#20633;&#30003;&#36796;&#12487;&#12540;&#12479;/H31/R1_3&#22823;&#20250;&#21442;&#21152;&#38306;&#20418;&#26360;&#39006;/R1&#21442;&#21152;&#30003;&#36796;&#12304;&#30476;&#32207;&#20307;&#12305;&#65288;&#31278;&#21029;&#12539;&#24615;&#21029;&#65289;(&#12481;&#12540;&#12512;&#215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参加申込書(入力シート)"/>
      <sheetName val="参加申込書 (印刷用)"/>
      <sheetName val="日本協会登録チェックシート"/>
      <sheetName val="選手変更届"/>
      <sheetName val="役員外(トレーナーなど）"/>
      <sheetName val="プログラム用（学年）"/>
      <sheetName val="プログラム用（年齢）"/>
      <sheetName val="ＰＣ記録用紙用データ"/>
      <sheetName val="オフィシャルシート用"/>
      <sheetName val="設定シート"/>
    </sheetNames>
    <sheetDataSet>
      <sheetData sheetId="0"/>
      <sheetData sheetId="1"/>
      <sheetData sheetId="2"/>
      <sheetData sheetId="3"/>
      <sheetData sheetId="4"/>
      <sheetData sheetId="5"/>
      <sheetData sheetId="6"/>
      <sheetData sheetId="7"/>
      <sheetData sheetId="8"/>
      <sheetData sheetId="9">
        <row r="1">
          <cell r="A1" t="str">
            <v>年齢</v>
          </cell>
          <cell r="B1" t="str">
            <v>学年</v>
          </cell>
        </row>
        <row r="2">
          <cell r="A2">
            <v>0</v>
          </cell>
          <cell r="B2" t="str">
            <v>未就学児</v>
          </cell>
        </row>
        <row r="3">
          <cell r="A3">
            <v>6</v>
          </cell>
          <cell r="B3" t="str">
            <v>小１</v>
          </cell>
        </row>
        <row r="4">
          <cell r="A4">
            <v>7</v>
          </cell>
          <cell r="B4" t="str">
            <v>小２</v>
          </cell>
        </row>
        <row r="5">
          <cell r="A5">
            <v>8</v>
          </cell>
          <cell r="B5" t="str">
            <v>小３</v>
          </cell>
        </row>
        <row r="6">
          <cell r="A6">
            <v>9</v>
          </cell>
          <cell r="B6" t="str">
            <v>小４</v>
          </cell>
        </row>
        <row r="7">
          <cell r="A7">
            <v>10</v>
          </cell>
          <cell r="B7" t="str">
            <v>小５</v>
          </cell>
        </row>
        <row r="8">
          <cell r="A8">
            <v>11</v>
          </cell>
          <cell r="B8" t="str">
            <v>小６</v>
          </cell>
        </row>
        <row r="9">
          <cell r="A9">
            <v>12</v>
          </cell>
          <cell r="B9" t="str">
            <v>中１</v>
          </cell>
        </row>
        <row r="10">
          <cell r="A10">
            <v>13</v>
          </cell>
          <cell r="B10" t="str">
            <v>中２</v>
          </cell>
        </row>
        <row r="11">
          <cell r="A11">
            <v>14</v>
          </cell>
          <cell r="B11" t="str">
            <v>中３</v>
          </cell>
        </row>
        <row r="12">
          <cell r="A12">
            <v>15</v>
          </cell>
          <cell r="B12" t="str">
            <v>高１</v>
          </cell>
        </row>
        <row r="13">
          <cell r="A13">
            <v>16</v>
          </cell>
          <cell r="B13" t="str">
            <v>高２</v>
          </cell>
        </row>
        <row r="14">
          <cell r="A14">
            <v>17</v>
          </cell>
          <cell r="B14" t="str">
            <v>高３</v>
          </cell>
        </row>
        <row r="15">
          <cell r="A15">
            <v>18</v>
          </cell>
          <cell r="B15" t="str">
            <v>大１</v>
          </cell>
        </row>
        <row r="16">
          <cell r="A16">
            <v>19</v>
          </cell>
          <cell r="B16" t="str">
            <v>大２</v>
          </cell>
        </row>
        <row r="17">
          <cell r="A17">
            <v>20</v>
          </cell>
          <cell r="B17" t="str">
            <v>大３</v>
          </cell>
        </row>
        <row r="18">
          <cell r="A18">
            <v>21</v>
          </cell>
          <cell r="B18" t="str">
            <v>大４</v>
          </cell>
        </row>
        <row r="19">
          <cell r="A19">
            <v>22</v>
          </cell>
          <cell r="B19" t="str">
            <v>　</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M52"/>
  <sheetViews>
    <sheetView tabSelected="1" workbookViewId="0">
      <selection activeCell="A3" sqref="A3"/>
    </sheetView>
  </sheetViews>
  <sheetFormatPr baseColWidth="10" defaultColWidth="9.796875" defaultRowHeight="14"/>
  <cols>
    <col min="1" max="1" width="4" style="1" customWidth="1"/>
    <col min="2" max="30" width="3.3984375" style="1" customWidth="1"/>
    <col min="31" max="31" width="1.796875" style="1" customWidth="1"/>
    <col min="32" max="32" width="3.19921875" style="1" bestFit="1" customWidth="1"/>
    <col min="33" max="34" width="14.796875" style="1" customWidth="1"/>
    <col min="35" max="38" width="9.796875" style="1"/>
    <col min="39" max="39" width="14.19921875" style="1" customWidth="1"/>
    <col min="40" max="16384" width="9.796875" style="1"/>
  </cols>
  <sheetData>
    <row r="1" spans="1:35" ht="47.25" customHeight="1">
      <c r="A1" s="177" t="s">
        <v>159</v>
      </c>
      <c r="B1" s="177"/>
      <c r="C1" s="177"/>
      <c r="D1" s="177"/>
      <c r="E1" s="177"/>
      <c r="F1" s="177"/>
      <c r="G1" s="177"/>
      <c r="H1" s="177"/>
      <c r="I1" s="177"/>
      <c r="J1" s="177"/>
      <c r="K1" s="177"/>
      <c r="L1" s="177"/>
      <c r="M1" s="177"/>
      <c r="N1" s="177"/>
      <c r="O1" s="177"/>
      <c r="P1" s="177"/>
      <c r="Q1" s="177"/>
      <c r="R1" s="177"/>
      <c r="S1" s="177"/>
      <c r="T1" s="177"/>
      <c r="U1" s="177"/>
      <c r="V1" s="177"/>
      <c r="W1" s="177"/>
      <c r="X1" s="177"/>
      <c r="Y1" s="177"/>
      <c r="Z1" s="177"/>
      <c r="AA1" s="177"/>
      <c r="AB1" s="177"/>
      <c r="AC1" s="177"/>
      <c r="AD1" s="177"/>
    </row>
    <row r="2" spans="1:35" ht="22">
      <c r="A2" s="179" t="s">
        <v>0</v>
      </c>
      <c r="B2" s="179"/>
      <c r="C2" s="179"/>
      <c r="D2" s="179"/>
      <c r="E2" s="179"/>
      <c r="F2" s="179"/>
      <c r="G2" s="179"/>
      <c r="H2" s="179"/>
      <c r="I2" s="179"/>
      <c r="J2" s="179"/>
      <c r="K2" s="179"/>
      <c r="L2" s="179"/>
      <c r="M2" s="179"/>
      <c r="N2" s="179"/>
      <c r="O2" s="179"/>
      <c r="P2" s="179"/>
      <c r="Q2" s="179"/>
      <c r="R2" s="179"/>
      <c r="S2" s="179"/>
      <c r="T2" s="179"/>
      <c r="U2" s="179"/>
      <c r="V2" s="179"/>
      <c r="W2" s="179"/>
      <c r="X2" s="179"/>
      <c r="Y2" s="179"/>
      <c r="Z2" s="179"/>
      <c r="AA2" s="179"/>
      <c r="AB2" s="179"/>
      <c r="AC2" s="179"/>
      <c r="AD2" s="179"/>
    </row>
    <row r="3" spans="1:35" ht="6" customHeight="1"/>
    <row r="4" spans="1:35" ht="27" customHeight="1">
      <c r="A4" s="180" t="s">
        <v>1</v>
      </c>
      <c r="B4" s="180"/>
      <c r="C4" s="180"/>
      <c r="D4" s="180"/>
      <c r="E4" s="181"/>
      <c r="F4" s="181"/>
      <c r="G4" s="181"/>
      <c r="H4" s="181"/>
      <c r="I4" s="181"/>
      <c r="J4" s="181"/>
      <c r="K4" s="181"/>
      <c r="L4" s="181"/>
      <c r="M4" s="181"/>
      <c r="N4" s="181"/>
      <c r="O4" s="206" t="s">
        <v>114</v>
      </c>
      <c r="P4" s="206"/>
      <c r="Q4" s="206"/>
      <c r="R4" s="207"/>
      <c r="S4" s="208" t="s">
        <v>157</v>
      </c>
      <c r="T4" s="209"/>
      <c r="U4" s="209"/>
      <c r="V4" s="209"/>
      <c r="W4" s="209"/>
      <c r="X4" s="209"/>
      <c r="Y4" s="209"/>
      <c r="Z4" s="210"/>
      <c r="AA4" s="178" t="s">
        <v>2</v>
      </c>
      <c r="AB4" s="178"/>
      <c r="AC4" s="178"/>
      <c r="AD4" s="178"/>
      <c r="AG4" s="78" t="str">
        <f>LEFT(O4,2)</f>
        <v>種別</v>
      </c>
    </row>
    <row r="5" spans="1:35" ht="27" customHeight="1">
      <c r="A5" s="185" t="s">
        <v>143</v>
      </c>
      <c r="B5" s="186"/>
      <c r="C5" s="186"/>
      <c r="D5" s="186"/>
      <c r="E5" s="187"/>
      <c r="F5" s="187"/>
      <c r="G5" s="187"/>
      <c r="H5" s="187"/>
      <c r="I5" s="187"/>
      <c r="J5" s="187"/>
      <c r="K5" s="187"/>
      <c r="L5" s="187"/>
      <c r="M5" s="187"/>
      <c r="N5" s="187"/>
      <c r="O5" s="234"/>
      <c r="P5" s="235"/>
      <c r="Q5" s="235"/>
      <c r="R5" s="235"/>
      <c r="S5" s="235"/>
      <c r="T5" s="236"/>
      <c r="U5" s="240" t="s">
        <v>128</v>
      </c>
      <c r="V5" s="206"/>
      <c r="W5" s="206"/>
      <c r="X5" s="207"/>
      <c r="Y5" s="95"/>
      <c r="Z5" s="68" t="s">
        <v>115</v>
      </c>
      <c r="AA5" s="199" t="s">
        <v>141</v>
      </c>
      <c r="AB5" s="199"/>
      <c r="AC5" s="199"/>
      <c r="AD5" s="199"/>
      <c r="AF5" s="70" t="s">
        <v>116</v>
      </c>
      <c r="AG5" s="127" t="s">
        <v>131</v>
      </c>
      <c r="AH5" s="127"/>
      <c r="AI5" s="127"/>
    </row>
    <row r="6" spans="1:35" ht="18.75" customHeight="1">
      <c r="A6" s="197" t="s">
        <v>154</v>
      </c>
      <c r="B6" s="197"/>
      <c r="C6" s="197"/>
      <c r="D6" s="197"/>
      <c r="E6" s="243"/>
      <c r="F6" s="243"/>
      <c r="G6" s="243"/>
      <c r="H6" s="243"/>
      <c r="I6" s="188"/>
      <c r="J6" s="188"/>
      <c r="K6" s="188"/>
      <c r="L6" s="188"/>
      <c r="M6" s="190"/>
      <c r="N6" s="190"/>
      <c r="O6" s="178" t="s">
        <v>4</v>
      </c>
      <c r="P6" s="178"/>
      <c r="Q6" s="178"/>
      <c r="R6" s="178"/>
      <c r="S6" s="245" t="s">
        <v>5</v>
      </c>
      <c r="T6" s="245"/>
      <c r="U6" s="245"/>
      <c r="V6" s="245"/>
      <c r="W6" s="245" t="s">
        <v>6</v>
      </c>
      <c r="X6" s="245"/>
      <c r="Y6" s="245"/>
      <c r="Z6" s="245"/>
      <c r="AA6" s="201" t="s">
        <v>7</v>
      </c>
      <c r="AB6" s="201"/>
      <c r="AC6" s="201"/>
      <c r="AD6" s="201"/>
    </row>
    <row r="7" spans="1:35" ht="18.75" customHeight="1">
      <c r="A7" s="133" t="s">
        <v>130</v>
      </c>
      <c r="B7" s="133"/>
      <c r="C7" s="133"/>
      <c r="D7" s="133"/>
      <c r="E7" s="244"/>
      <c r="F7" s="244"/>
      <c r="G7" s="244"/>
      <c r="H7" s="244"/>
      <c r="I7" s="189"/>
      <c r="J7" s="189"/>
      <c r="K7" s="189"/>
      <c r="L7" s="189"/>
      <c r="M7" s="191"/>
      <c r="N7" s="191"/>
      <c r="O7" s="198" t="s">
        <v>8</v>
      </c>
      <c r="P7" s="198"/>
      <c r="Q7" s="198"/>
      <c r="R7" s="198"/>
      <c r="S7" s="141"/>
      <c r="T7" s="141"/>
      <c r="U7" s="141"/>
      <c r="V7" s="141"/>
      <c r="W7" s="141"/>
      <c r="X7" s="141"/>
      <c r="Y7" s="141"/>
      <c r="Z7" s="141"/>
      <c r="AA7" s="246"/>
      <c r="AB7" s="246"/>
      <c r="AC7" s="246"/>
      <c r="AD7" s="246"/>
    </row>
    <row r="8" spans="1:35" ht="18.75" customHeight="1">
      <c r="A8" s="132" t="s">
        <v>9</v>
      </c>
      <c r="B8" s="132"/>
      <c r="C8" s="132"/>
      <c r="D8" s="132"/>
      <c r="E8" s="202"/>
      <c r="F8" s="203"/>
      <c r="G8" s="203"/>
      <c r="H8" s="203"/>
      <c r="I8" s="203"/>
      <c r="J8" s="203"/>
      <c r="K8" s="203"/>
      <c r="L8" s="203"/>
      <c r="M8" s="203"/>
      <c r="N8" s="204"/>
      <c r="O8" s="133" t="s">
        <v>10</v>
      </c>
      <c r="P8" s="133"/>
      <c r="Q8" s="133"/>
      <c r="R8" s="133"/>
      <c r="S8" s="136"/>
      <c r="T8" s="136"/>
      <c r="U8" s="136"/>
      <c r="V8" s="136"/>
      <c r="W8" s="242"/>
      <c r="X8" s="242"/>
      <c r="Y8" s="242"/>
      <c r="Z8" s="242"/>
      <c r="AA8" s="200"/>
      <c r="AB8" s="200"/>
      <c r="AC8" s="200"/>
      <c r="AD8" s="200"/>
    </row>
    <row r="9" spans="1:35" ht="22.5" customHeight="1">
      <c r="A9" s="153" t="s">
        <v>11</v>
      </c>
      <c r="B9" s="153"/>
      <c r="C9" s="153"/>
      <c r="D9" s="153"/>
      <c r="E9" s="147"/>
      <c r="F9" s="148"/>
      <c r="G9" s="148"/>
      <c r="H9" s="148"/>
      <c r="I9" s="148"/>
      <c r="J9" s="148"/>
      <c r="K9" s="148"/>
      <c r="L9" s="148"/>
      <c r="M9" s="148"/>
      <c r="N9" s="149"/>
      <c r="O9" s="153" t="s">
        <v>12</v>
      </c>
      <c r="P9" s="153"/>
      <c r="Q9" s="153"/>
      <c r="R9" s="153"/>
      <c r="S9" s="138"/>
      <c r="T9" s="139"/>
      <c r="U9" s="139"/>
      <c r="V9" s="139"/>
      <c r="W9" s="139"/>
      <c r="X9" s="139"/>
      <c r="Y9" s="139"/>
      <c r="Z9" s="139"/>
      <c r="AA9" s="139"/>
      <c r="AB9" s="139"/>
      <c r="AC9" s="139"/>
      <c r="AD9" s="140"/>
      <c r="AF9" s="128" t="s">
        <v>99</v>
      </c>
      <c r="AG9" s="128"/>
      <c r="AH9" s="128"/>
      <c r="AI9" s="128"/>
    </row>
    <row r="10" spans="1:35" ht="22.5" customHeight="1">
      <c r="A10" s="137" t="s">
        <v>117</v>
      </c>
      <c r="B10" s="137"/>
      <c r="C10" s="137"/>
      <c r="D10" s="137"/>
      <c r="E10" s="150"/>
      <c r="F10" s="151"/>
      <c r="G10" s="151"/>
      <c r="H10" s="151"/>
      <c r="I10" s="151"/>
      <c r="J10" s="151"/>
      <c r="K10" s="151"/>
      <c r="L10" s="151"/>
      <c r="M10" s="151"/>
      <c r="N10" s="152"/>
      <c r="O10" s="137" t="s">
        <v>117</v>
      </c>
      <c r="P10" s="137"/>
      <c r="Q10" s="137"/>
      <c r="R10" s="137"/>
      <c r="S10" s="158"/>
      <c r="T10" s="159"/>
      <c r="U10" s="159"/>
      <c r="V10" s="159"/>
      <c r="W10" s="159"/>
      <c r="X10" s="159"/>
      <c r="Y10" s="159"/>
      <c r="Z10" s="159"/>
      <c r="AA10" s="159"/>
      <c r="AB10" s="159"/>
      <c r="AC10" s="159"/>
      <c r="AD10" s="160"/>
      <c r="AF10" s="129" t="s">
        <v>102</v>
      </c>
      <c r="AG10" s="129"/>
      <c r="AH10" s="129"/>
      <c r="AI10" s="129"/>
    </row>
    <row r="11" spans="1:35" ht="22.5" customHeight="1">
      <c r="A11" s="153" t="s">
        <v>13</v>
      </c>
      <c r="B11" s="153"/>
      <c r="C11" s="153"/>
      <c r="D11" s="153"/>
      <c r="E11" s="138"/>
      <c r="F11" s="139"/>
      <c r="G11" s="139"/>
      <c r="H11" s="139"/>
      <c r="I11" s="139"/>
      <c r="J11" s="139"/>
      <c r="K11" s="139"/>
      <c r="L11" s="139"/>
      <c r="M11" s="139"/>
      <c r="N11" s="140"/>
      <c r="O11" s="153" t="s">
        <v>14</v>
      </c>
      <c r="P11" s="153"/>
      <c r="Q11" s="153"/>
      <c r="R11" s="153"/>
      <c r="S11" s="155"/>
      <c r="T11" s="156"/>
      <c r="U11" s="156"/>
      <c r="V11" s="156"/>
      <c r="W11" s="156"/>
      <c r="X11" s="156"/>
      <c r="Y11" s="156"/>
      <c r="Z11" s="156"/>
      <c r="AA11" s="156"/>
      <c r="AB11" s="156"/>
      <c r="AC11" s="156"/>
      <c r="AD11" s="157"/>
      <c r="AF11" s="130" t="s">
        <v>100</v>
      </c>
      <c r="AG11" s="130"/>
      <c r="AH11" s="130"/>
      <c r="AI11" s="130"/>
    </row>
    <row r="12" spans="1:35" ht="22.5" customHeight="1">
      <c r="A12" s="137" t="s">
        <v>117</v>
      </c>
      <c r="B12" s="137"/>
      <c r="C12" s="137"/>
      <c r="D12" s="137"/>
      <c r="E12" s="158"/>
      <c r="F12" s="159"/>
      <c r="G12" s="159"/>
      <c r="H12" s="159"/>
      <c r="I12" s="159"/>
      <c r="J12" s="159"/>
      <c r="K12" s="159"/>
      <c r="L12" s="159"/>
      <c r="M12" s="159"/>
      <c r="N12" s="160"/>
      <c r="O12" s="137" t="s">
        <v>117</v>
      </c>
      <c r="P12" s="137"/>
      <c r="Q12" s="205"/>
      <c r="R12" s="205"/>
      <c r="S12" s="161"/>
      <c r="T12" s="162"/>
      <c r="U12" s="162"/>
      <c r="V12" s="162"/>
      <c r="W12" s="162"/>
      <c r="X12" s="162"/>
      <c r="Y12" s="162"/>
      <c r="Z12" s="162"/>
      <c r="AA12" s="162"/>
      <c r="AB12" s="162"/>
      <c r="AC12" s="162"/>
      <c r="AD12" s="163"/>
      <c r="AF12" s="131" t="s">
        <v>101</v>
      </c>
      <c r="AG12" s="131"/>
      <c r="AH12" s="131"/>
      <c r="AI12" s="131"/>
    </row>
    <row r="13" spans="1:35" ht="26.25" customHeight="1">
      <c r="A13" s="46" t="s">
        <v>15</v>
      </c>
      <c r="B13" s="87" t="s">
        <v>124</v>
      </c>
      <c r="C13" s="146" t="s">
        <v>16</v>
      </c>
      <c r="D13" s="146"/>
      <c r="E13" s="146"/>
      <c r="F13" s="146"/>
      <c r="G13" s="154"/>
      <c r="H13" s="145" t="s">
        <v>17</v>
      </c>
      <c r="I13" s="146"/>
      <c r="J13" s="146"/>
      <c r="K13" s="146"/>
      <c r="L13" s="146"/>
      <c r="M13" s="241" t="s">
        <v>18</v>
      </c>
      <c r="N13" s="241"/>
      <c r="O13" s="241"/>
      <c r="P13" s="145"/>
      <c r="Q13" s="224" t="s">
        <v>110</v>
      </c>
      <c r="R13" s="144"/>
      <c r="S13" s="144"/>
      <c r="T13" s="144"/>
      <c r="U13" s="144"/>
      <c r="V13" s="237" t="s">
        <v>64</v>
      </c>
      <c r="W13" s="237"/>
      <c r="X13" s="144" t="s">
        <v>71</v>
      </c>
      <c r="Y13" s="144"/>
      <c r="Z13" s="48" t="s">
        <v>90</v>
      </c>
      <c r="AA13" s="142" t="s">
        <v>122</v>
      </c>
      <c r="AB13" s="143"/>
      <c r="AC13" s="143"/>
      <c r="AD13" s="143"/>
      <c r="AF13" s="239" t="s">
        <v>156</v>
      </c>
      <c r="AG13" s="239"/>
      <c r="AH13" s="239"/>
      <c r="AI13" s="239"/>
    </row>
    <row r="14" spans="1:35" ht="26.25" customHeight="1">
      <c r="A14" s="86" t="s">
        <v>72</v>
      </c>
      <c r="B14" s="80" t="s">
        <v>123</v>
      </c>
      <c r="C14" s="237" t="s">
        <v>125</v>
      </c>
      <c r="D14" s="237"/>
      <c r="E14" s="237"/>
      <c r="F14" s="237"/>
      <c r="G14" s="238"/>
      <c r="H14" s="182" t="s">
        <v>105</v>
      </c>
      <c r="I14" s="183"/>
      <c r="J14" s="183"/>
      <c r="K14" s="183"/>
      <c r="L14" s="184"/>
      <c r="M14" s="192" t="s">
        <v>73</v>
      </c>
      <c r="N14" s="193"/>
      <c r="O14" s="193"/>
      <c r="P14" s="194"/>
      <c r="Q14" s="195">
        <f ca="1">TODAY()-6666</f>
        <v>38940</v>
      </c>
      <c r="R14" s="144"/>
      <c r="S14" s="144"/>
      <c r="T14" s="144"/>
      <c r="U14" s="144"/>
      <c r="V14" s="196">
        <f ca="1">IF(C14="","",DATEDIF(Q14,TODAY(),"Y"))</f>
        <v>18</v>
      </c>
      <c r="W14" s="196"/>
      <c r="X14" s="196" t="str">
        <f ca="1">VLOOKUP(DATEDIF(Q14,設定シート!$D$1,"Y"),list,2,TRUE)</f>
        <v>高３</v>
      </c>
      <c r="Y14" s="196"/>
      <c r="Z14" s="45" t="s">
        <v>91</v>
      </c>
      <c r="AA14" s="224" t="s">
        <v>127</v>
      </c>
      <c r="AB14" s="144"/>
      <c r="AC14" s="144"/>
      <c r="AD14" s="144"/>
      <c r="AF14" s="91"/>
      <c r="AG14" s="92"/>
      <c r="AH14" s="92"/>
      <c r="AI14" s="92"/>
    </row>
    <row r="15" spans="1:35" ht="22.5" customHeight="1">
      <c r="A15" s="41" t="s">
        <v>20</v>
      </c>
      <c r="B15" s="84"/>
      <c r="C15" s="173"/>
      <c r="D15" s="174"/>
      <c r="E15" s="174"/>
      <c r="F15" s="174"/>
      <c r="G15" s="175"/>
      <c r="H15" s="165"/>
      <c r="I15" s="166"/>
      <c r="J15" s="166"/>
      <c r="K15" s="166"/>
      <c r="L15" s="166"/>
      <c r="M15" s="167"/>
      <c r="N15" s="167"/>
      <c r="O15" s="167"/>
      <c r="P15" s="168"/>
      <c r="Q15" s="176"/>
      <c r="R15" s="176"/>
      <c r="S15" s="176"/>
      <c r="T15" s="176"/>
      <c r="U15" s="176"/>
      <c r="V15" s="164" t="str">
        <f t="shared" ref="V15:V30" ca="1" si="0">IF(Q15="","",DATEDIF(Q15,TODAY(),"Y"))</f>
        <v/>
      </c>
      <c r="W15" s="164"/>
      <c r="X15" s="169" t="str">
        <f ca="1">VLOOKUP(DATEDIF(Q15,設定シート!$D$1,"Y"),list,2,TRUE)</f>
        <v>　</v>
      </c>
      <c r="Y15" s="169"/>
      <c r="Z15" s="44"/>
      <c r="AA15" s="214"/>
      <c r="AB15" s="215"/>
      <c r="AC15" s="215"/>
      <c r="AD15" s="216"/>
      <c r="AF15" s="93" t="s">
        <v>116</v>
      </c>
      <c r="AG15" s="134" t="s">
        <v>150</v>
      </c>
      <c r="AH15" s="134"/>
      <c r="AI15" s="134"/>
    </row>
    <row r="16" spans="1:35" ht="22.5" customHeight="1" thickBot="1">
      <c r="A16" s="42" t="s">
        <v>21</v>
      </c>
      <c r="B16" s="85"/>
      <c r="C16" s="173"/>
      <c r="D16" s="174"/>
      <c r="E16" s="174"/>
      <c r="F16" s="174"/>
      <c r="G16" s="175"/>
      <c r="H16" s="165"/>
      <c r="I16" s="166"/>
      <c r="J16" s="166"/>
      <c r="K16" s="166"/>
      <c r="L16" s="166"/>
      <c r="M16" s="167"/>
      <c r="N16" s="167"/>
      <c r="O16" s="167"/>
      <c r="P16" s="168"/>
      <c r="Q16" s="176"/>
      <c r="R16" s="176"/>
      <c r="S16" s="176"/>
      <c r="T16" s="176"/>
      <c r="U16" s="176"/>
      <c r="V16" s="164" t="str">
        <f t="shared" ca="1" si="0"/>
        <v/>
      </c>
      <c r="W16" s="164"/>
      <c r="X16" s="169" t="str">
        <f ca="1">VLOOKUP(DATEDIF(Q16,設定シート!$D$1,"Y"),list,2,TRUE)</f>
        <v>　</v>
      </c>
      <c r="Y16" s="169"/>
      <c r="Z16" s="44"/>
      <c r="AA16" s="214"/>
      <c r="AB16" s="215"/>
      <c r="AC16" s="215"/>
      <c r="AD16" s="216"/>
      <c r="AG16" s="135"/>
      <c r="AH16" s="135"/>
      <c r="AI16" s="135"/>
    </row>
    <row r="17" spans="1:39" ht="22.5" customHeight="1">
      <c r="A17" s="41" t="s">
        <v>22</v>
      </c>
      <c r="B17" s="85"/>
      <c r="C17" s="173"/>
      <c r="D17" s="174"/>
      <c r="E17" s="174"/>
      <c r="F17" s="174"/>
      <c r="G17" s="175"/>
      <c r="H17" s="165"/>
      <c r="I17" s="166"/>
      <c r="J17" s="166"/>
      <c r="K17" s="166"/>
      <c r="L17" s="166"/>
      <c r="M17" s="167"/>
      <c r="N17" s="167"/>
      <c r="O17" s="167"/>
      <c r="P17" s="168"/>
      <c r="Q17" s="176"/>
      <c r="R17" s="176"/>
      <c r="S17" s="176"/>
      <c r="T17" s="176"/>
      <c r="U17" s="176"/>
      <c r="V17" s="164" t="str">
        <f t="shared" ca="1" si="0"/>
        <v/>
      </c>
      <c r="W17" s="164"/>
      <c r="X17" s="169" t="str">
        <f ca="1">VLOOKUP(DATEDIF(Q17,設定シート!$D$1,"Y"),list,2,TRUE)</f>
        <v>　</v>
      </c>
      <c r="Y17" s="169"/>
      <c r="Z17" s="44"/>
      <c r="AA17" s="214"/>
      <c r="AB17" s="215"/>
      <c r="AC17" s="215"/>
      <c r="AD17" s="216"/>
      <c r="AG17" s="170" t="s">
        <v>132</v>
      </c>
      <c r="AH17" s="171"/>
      <c r="AI17" s="171"/>
      <c r="AJ17" s="171"/>
      <c r="AK17" s="171"/>
      <c r="AL17" s="171"/>
      <c r="AM17" s="172"/>
    </row>
    <row r="18" spans="1:39" ht="22.5" customHeight="1">
      <c r="A18" s="42" t="s">
        <v>23</v>
      </c>
      <c r="B18" s="85"/>
      <c r="C18" s="173"/>
      <c r="D18" s="174"/>
      <c r="E18" s="174"/>
      <c r="F18" s="174"/>
      <c r="G18" s="175"/>
      <c r="H18" s="165"/>
      <c r="I18" s="166"/>
      <c r="J18" s="166"/>
      <c r="K18" s="166"/>
      <c r="L18" s="166"/>
      <c r="M18" s="167"/>
      <c r="N18" s="167"/>
      <c r="O18" s="167"/>
      <c r="P18" s="168"/>
      <c r="Q18" s="176"/>
      <c r="R18" s="176"/>
      <c r="S18" s="176"/>
      <c r="T18" s="176"/>
      <c r="U18" s="176"/>
      <c r="V18" s="164" t="str">
        <f t="shared" ca="1" si="0"/>
        <v/>
      </c>
      <c r="W18" s="164"/>
      <c r="X18" s="169" t="str">
        <f ca="1">VLOOKUP(DATEDIF(Q18,設定シート!$D$1,"Y"),list,2,TRUE)</f>
        <v>　</v>
      </c>
      <c r="Y18" s="169"/>
      <c r="Z18" s="44"/>
      <c r="AA18" s="214"/>
      <c r="AB18" s="215"/>
      <c r="AC18" s="215"/>
      <c r="AD18" s="216"/>
      <c r="AG18" s="96" t="s">
        <v>133</v>
      </c>
      <c r="AM18" s="97"/>
    </row>
    <row r="19" spans="1:39" ht="22.5" customHeight="1">
      <c r="A19" s="41" t="s">
        <v>24</v>
      </c>
      <c r="B19" s="85"/>
      <c r="C19" s="173"/>
      <c r="D19" s="174"/>
      <c r="E19" s="174"/>
      <c r="F19" s="174"/>
      <c r="G19" s="175"/>
      <c r="H19" s="165"/>
      <c r="I19" s="166"/>
      <c r="J19" s="166"/>
      <c r="K19" s="166"/>
      <c r="L19" s="166"/>
      <c r="M19" s="167"/>
      <c r="N19" s="167"/>
      <c r="O19" s="167"/>
      <c r="P19" s="168"/>
      <c r="Q19" s="176"/>
      <c r="R19" s="176"/>
      <c r="S19" s="176"/>
      <c r="T19" s="176"/>
      <c r="U19" s="176"/>
      <c r="V19" s="164" t="str">
        <f t="shared" ca="1" si="0"/>
        <v/>
      </c>
      <c r="W19" s="164"/>
      <c r="X19" s="169" t="str">
        <f ca="1">VLOOKUP(DATEDIF(Q19,設定シート!$D$1,"Y"),list,2,TRUE)</f>
        <v>　</v>
      </c>
      <c r="Y19" s="169"/>
      <c r="Z19" s="44"/>
      <c r="AA19" s="214"/>
      <c r="AB19" s="215"/>
      <c r="AC19" s="215"/>
      <c r="AD19" s="216"/>
      <c r="AG19" s="98" t="s">
        <v>140</v>
      </c>
      <c r="AM19" s="97"/>
    </row>
    <row r="20" spans="1:39" ht="22.5" customHeight="1">
      <c r="A20" s="42" t="s">
        <v>25</v>
      </c>
      <c r="B20" s="85"/>
      <c r="C20" s="173"/>
      <c r="D20" s="174"/>
      <c r="E20" s="174"/>
      <c r="F20" s="174"/>
      <c r="G20" s="175"/>
      <c r="H20" s="165"/>
      <c r="I20" s="166"/>
      <c r="J20" s="166"/>
      <c r="K20" s="166"/>
      <c r="L20" s="166"/>
      <c r="M20" s="167"/>
      <c r="N20" s="167"/>
      <c r="O20" s="167"/>
      <c r="P20" s="168"/>
      <c r="Q20" s="176"/>
      <c r="R20" s="176"/>
      <c r="S20" s="176"/>
      <c r="T20" s="176"/>
      <c r="U20" s="176"/>
      <c r="V20" s="164" t="str">
        <f t="shared" ca="1" si="0"/>
        <v/>
      </c>
      <c r="W20" s="164"/>
      <c r="X20" s="169" t="str">
        <f ca="1">VLOOKUP(DATEDIF(Q20,設定シート!$D$1,"Y"),list,2,TRUE)</f>
        <v>　</v>
      </c>
      <c r="Y20" s="169"/>
      <c r="Z20" s="44"/>
      <c r="AA20" s="214"/>
      <c r="AB20" s="215"/>
      <c r="AC20" s="215"/>
      <c r="AD20" s="216"/>
      <c r="AG20" s="99" t="s">
        <v>134</v>
      </c>
      <c r="AM20" s="97"/>
    </row>
    <row r="21" spans="1:39" ht="22.5" customHeight="1">
      <c r="A21" s="41" t="s">
        <v>26</v>
      </c>
      <c r="B21" s="85"/>
      <c r="C21" s="173"/>
      <c r="D21" s="174"/>
      <c r="E21" s="174"/>
      <c r="F21" s="174"/>
      <c r="G21" s="175"/>
      <c r="H21" s="165"/>
      <c r="I21" s="166"/>
      <c r="J21" s="166"/>
      <c r="K21" s="166"/>
      <c r="L21" s="166"/>
      <c r="M21" s="167"/>
      <c r="N21" s="167"/>
      <c r="O21" s="167"/>
      <c r="P21" s="168"/>
      <c r="Q21" s="176"/>
      <c r="R21" s="176"/>
      <c r="S21" s="176"/>
      <c r="T21" s="176"/>
      <c r="U21" s="176"/>
      <c r="V21" s="164" t="str">
        <f t="shared" ca="1" si="0"/>
        <v/>
      </c>
      <c r="W21" s="164"/>
      <c r="X21" s="169" t="str">
        <f ca="1">VLOOKUP(DATEDIF(Q21,設定シート!$D$1,"Y"),list,2,TRUE)</f>
        <v>　</v>
      </c>
      <c r="Y21" s="169"/>
      <c r="Z21" s="44"/>
      <c r="AA21" s="214"/>
      <c r="AB21" s="215"/>
      <c r="AC21" s="215"/>
      <c r="AD21" s="216"/>
      <c r="AG21" s="100" t="s">
        <v>135</v>
      </c>
      <c r="AM21" s="97"/>
    </row>
    <row r="22" spans="1:39" ht="22.5" customHeight="1">
      <c r="A22" s="42" t="s">
        <v>27</v>
      </c>
      <c r="B22" s="85"/>
      <c r="C22" s="173"/>
      <c r="D22" s="174"/>
      <c r="E22" s="174"/>
      <c r="F22" s="174"/>
      <c r="G22" s="175"/>
      <c r="H22" s="165"/>
      <c r="I22" s="166"/>
      <c r="J22" s="166"/>
      <c r="K22" s="166"/>
      <c r="L22" s="166"/>
      <c r="M22" s="167"/>
      <c r="N22" s="167"/>
      <c r="O22" s="167"/>
      <c r="P22" s="168"/>
      <c r="Q22" s="176"/>
      <c r="R22" s="176"/>
      <c r="S22" s="176"/>
      <c r="T22" s="176"/>
      <c r="U22" s="176"/>
      <c r="V22" s="164" t="str">
        <f t="shared" ca="1" si="0"/>
        <v/>
      </c>
      <c r="W22" s="164"/>
      <c r="X22" s="169" t="str">
        <f ca="1">VLOOKUP(DATEDIF(Q22,設定シート!$D$1,"Y"),list,2,TRUE)</f>
        <v>　</v>
      </c>
      <c r="Y22" s="169"/>
      <c r="Z22" s="44"/>
      <c r="AA22" s="214"/>
      <c r="AB22" s="215"/>
      <c r="AC22" s="215"/>
      <c r="AD22" s="216"/>
      <c r="AG22" s="99" t="s">
        <v>136</v>
      </c>
      <c r="AM22" s="97"/>
    </row>
    <row r="23" spans="1:39" ht="22.5" customHeight="1">
      <c r="A23" s="41" t="s">
        <v>28</v>
      </c>
      <c r="B23" s="85"/>
      <c r="C23" s="173"/>
      <c r="D23" s="174"/>
      <c r="E23" s="174"/>
      <c r="F23" s="174"/>
      <c r="G23" s="175"/>
      <c r="H23" s="165"/>
      <c r="I23" s="166"/>
      <c r="J23" s="166"/>
      <c r="K23" s="166"/>
      <c r="L23" s="166"/>
      <c r="M23" s="167"/>
      <c r="N23" s="167"/>
      <c r="O23" s="167"/>
      <c r="P23" s="168"/>
      <c r="Q23" s="176"/>
      <c r="R23" s="176"/>
      <c r="S23" s="176"/>
      <c r="T23" s="176"/>
      <c r="U23" s="176"/>
      <c r="V23" s="164" t="str">
        <f t="shared" ca="1" si="0"/>
        <v/>
      </c>
      <c r="W23" s="164"/>
      <c r="X23" s="169" t="str">
        <f ca="1">VLOOKUP(DATEDIF(Q23,設定シート!$D$1,"Y"),list,2,TRUE)</f>
        <v>　</v>
      </c>
      <c r="Y23" s="169"/>
      <c r="Z23" s="44"/>
      <c r="AA23" s="214"/>
      <c r="AB23" s="215"/>
      <c r="AC23" s="215"/>
      <c r="AD23" s="216"/>
      <c r="AG23" s="100" t="s">
        <v>137</v>
      </c>
      <c r="AM23" s="97"/>
    </row>
    <row r="24" spans="1:39" ht="22.5" customHeight="1">
      <c r="A24" s="42" t="s">
        <v>29</v>
      </c>
      <c r="B24" s="85"/>
      <c r="C24" s="173"/>
      <c r="D24" s="174"/>
      <c r="E24" s="174"/>
      <c r="F24" s="174"/>
      <c r="G24" s="175"/>
      <c r="H24" s="165"/>
      <c r="I24" s="166"/>
      <c r="J24" s="166"/>
      <c r="K24" s="166"/>
      <c r="L24" s="166"/>
      <c r="M24" s="167"/>
      <c r="N24" s="167"/>
      <c r="O24" s="167"/>
      <c r="P24" s="168"/>
      <c r="Q24" s="176"/>
      <c r="R24" s="176"/>
      <c r="S24" s="176"/>
      <c r="T24" s="176"/>
      <c r="U24" s="176"/>
      <c r="V24" s="164" t="str">
        <f t="shared" ca="1" si="0"/>
        <v/>
      </c>
      <c r="W24" s="164"/>
      <c r="X24" s="169" t="str">
        <f ca="1">VLOOKUP(DATEDIF(Q24,設定シート!$D$1,"Y"),list,2,TRUE)</f>
        <v>　</v>
      </c>
      <c r="Y24" s="169"/>
      <c r="Z24" s="44"/>
      <c r="AA24" s="214"/>
      <c r="AB24" s="215"/>
      <c r="AC24" s="215"/>
      <c r="AD24" s="216"/>
      <c r="AG24" s="99" t="s">
        <v>138</v>
      </c>
      <c r="AM24" s="97"/>
    </row>
    <row r="25" spans="1:39" ht="22.5" customHeight="1">
      <c r="A25" s="41" t="s">
        <v>30</v>
      </c>
      <c r="B25" s="85"/>
      <c r="C25" s="173"/>
      <c r="D25" s="174"/>
      <c r="E25" s="174"/>
      <c r="F25" s="174"/>
      <c r="G25" s="175"/>
      <c r="H25" s="165"/>
      <c r="I25" s="166"/>
      <c r="J25" s="166"/>
      <c r="K25" s="166"/>
      <c r="L25" s="166"/>
      <c r="M25" s="167"/>
      <c r="N25" s="167"/>
      <c r="O25" s="167"/>
      <c r="P25" s="168"/>
      <c r="Q25" s="176"/>
      <c r="R25" s="176"/>
      <c r="S25" s="176"/>
      <c r="T25" s="176"/>
      <c r="U25" s="176"/>
      <c r="V25" s="164" t="str">
        <f t="shared" ca="1" si="0"/>
        <v/>
      </c>
      <c r="W25" s="164"/>
      <c r="X25" s="169" t="str">
        <f ca="1">VLOOKUP(DATEDIF(Q25,設定シート!$D$1,"Y"),list,2,TRUE)</f>
        <v>　</v>
      </c>
      <c r="Y25" s="169"/>
      <c r="Z25" s="44"/>
      <c r="AA25" s="214"/>
      <c r="AB25" s="215"/>
      <c r="AC25" s="215"/>
      <c r="AD25" s="216"/>
      <c r="AG25" s="96" t="s">
        <v>139</v>
      </c>
      <c r="AM25" s="97"/>
    </row>
    <row r="26" spans="1:39" ht="22.5" customHeight="1" thickBot="1">
      <c r="A26" s="42" t="s">
        <v>31</v>
      </c>
      <c r="B26" s="85"/>
      <c r="C26" s="173"/>
      <c r="D26" s="174"/>
      <c r="E26" s="174"/>
      <c r="F26" s="174"/>
      <c r="G26" s="175"/>
      <c r="H26" s="165"/>
      <c r="I26" s="166"/>
      <c r="J26" s="166"/>
      <c r="K26" s="166"/>
      <c r="L26" s="166"/>
      <c r="M26" s="167"/>
      <c r="N26" s="167"/>
      <c r="O26" s="167"/>
      <c r="P26" s="168"/>
      <c r="Q26" s="176"/>
      <c r="R26" s="176"/>
      <c r="S26" s="176"/>
      <c r="T26" s="176"/>
      <c r="U26" s="176"/>
      <c r="V26" s="164" t="str">
        <f t="shared" ca="1" si="0"/>
        <v/>
      </c>
      <c r="W26" s="164"/>
      <c r="X26" s="169" t="str">
        <f ca="1">VLOOKUP(DATEDIF(Q26,設定シート!$D$1,"Y"),list,2,TRUE)</f>
        <v>　</v>
      </c>
      <c r="Y26" s="169"/>
      <c r="Z26" s="44"/>
      <c r="AA26" s="214"/>
      <c r="AB26" s="215"/>
      <c r="AC26" s="215"/>
      <c r="AD26" s="216"/>
      <c r="AG26" s="101"/>
      <c r="AH26" s="102"/>
      <c r="AI26" s="102"/>
      <c r="AJ26" s="102"/>
      <c r="AK26" s="102"/>
      <c r="AL26" s="102"/>
      <c r="AM26" s="103"/>
    </row>
    <row r="27" spans="1:39" ht="22.5" customHeight="1">
      <c r="A27" s="41" t="s">
        <v>32</v>
      </c>
      <c r="B27" s="85"/>
      <c r="C27" s="173"/>
      <c r="D27" s="174"/>
      <c r="E27" s="174"/>
      <c r="F27" s="174"/>
      <c r="G27" s="175"/>
      <c r="H27" s="165"/>
      <c r="I27" s="166"/>
      <c r="J27" s="166"/>
      <c r="K27" s="166"/>
      <c r="L27" s="166"/>
      <c r="M27" s="167"/>
      <c r="N27" s="167"/>
      <c r="O27" s="167"/>
      <c r="P27" s="168"/>
      <c r="Q27" s="176"/>
      <c r="R27" s="176"/>
      <c r="S27" s="176"/>
      <c r="T27" s="176"/>
      <c r="U27" s="176"/>
      <c r="V27" s="164" t="str">
        <f t="shared" ca="1" si="0"/>
        <v/>
      </c>
      <c r="W27" s="164"/>
      <c r="X27" s="169" t="str">
        <f ca="1">VLOOKUP(DATEDIF(Q27,設定シート!$D$1,"Y"),list,2,TRUE)</f>
        <v>　</v>
      </c>
      <c r="Y27" s="169"/>
      <c r="Z27" s="44"/>
      <c r="AA27" s="214"/>
      <c r="AB27" s="215"/>
      <c r="AC27" s="215"/>
      <c r="AD27" s="216"/>
    </row>
    <row r="28" spans="1:39" ht="22.5" customHeight="1">
      <c r="A28" s="42" t="s">
        <v>33</v>
      </c>
      <c r="B28" s="85"/>
      <c r="C28" s="173"/>
      <c r="D28" s="174"/>
      <c r="E28" s="174"/>
      <c r="F28" s="174"/>
      <c r="G28" s="175"/>
      <c r="H28" s="165"/>
      <c r="I28" s="166"/>
      <c r="J28" s="166"/>
      <c r="K28" s="166"/>
      <c r="L28" s="166"/>
      <c r="M28" s="167"/>
      <c r="N28" s="167"/>
      <c r="O28" s="167"/>
      <c r="P28" s="168"/>
      <c r="Q28" s="176"/>
      <c r="R28" s="176"/>
      <c r="S28" s="176"/>
      <c r="T28" s="176"/>
      <c r="U28" s="176"/>
      <c r="V28" s="164" t="str">
        <f t="shared" ca="1" si="0"/>
        <v/>
      </c>
      <c r="W28" s="164"/>
      <c r="X28" s="169" t="str">
        <f ca="1">VLOOKUP(DATEDIF(Q28,設定シート!$D$1,"Y"),list,2,TRUE)</f>
        <v>　</v>
      </c>
      <c r="Y28" s="169"/>
      <c r="Z28" s="44"/>
      <c r="AA28" s="214"/>
      <c r="AB28" s="215"/>
      <c r="AC28" s="215"/>
      <c r="AD28" s="216"/>
    </row>
    <row r="29" spans="1:39" ht="22.5" customHeight="1">
      <c r="A29" s="42" t="s">
        <v>95</v>
      </c>
      <c r="B29" s="85"/>
      <c r="C29" s="173"/>
      <c r="D29" s="174"/>
      <c r="E29" s="174"/>
      <c r="F29" s="174"/>
      <c r="G29" s="175"/>
      <c r="H29" s="165"/>
      <c r="I29" s="166"/>
      <c r="J29" s="166"/>
      <c r="K29" s="166"/>
      <c r="L29" s="166"/>
      <c r="M29" s="167"/>
      <c r="N29" s="167"/>
      <c r="O29" s="167"/>
      <c r="P29" s="168"/>
      <c r="Q29" s="176"/>
      <c r="R29" s="176"/>
      <c r="S29" s="176"/>
      <c r="T29" s="176"/>
      <c r="U29" s="176"/>
      <c r="V29" s="164" t="str">
        <f ca="1">IF(Q29="","",DATEDIF(Q29,TODAY(),"Y"))</f>
        <v/>
      </c>
      <c r="W29" s="164"/>
      <c r="X29" s="169" t="str">
        <f ca="1">VLOOKUP(DATEDIF(Q29,設定シート!$D$1,"Y"),list,2,TRUE)</f>
        <v>　</v>
      </c>
      <c r="Y29" s="169"/>
      <c r="Z29" s="44"/>
      <c r="AA29" s="214"/>
      <c r="AB29" s="215"/>
      <c r="AC29" s="215"/>
      <c r="AD29" s="216"/>
    </row>
    <row r="30" spans="1:39" ht="22.5" customHeight="1">
      <c r="A30" s="43" t="s">
        <v>96</v>
      </c>
      <c r="B30" s="85"/>
      <c r="C30" s="173"/>
      <c r="D30" s="174"/>
      <c r="E30" s="174"/>
      <c r="F30" s="174"/>
      <c r="G30" s="175"/>
      <c r="H30" s="165"/>
      <c r="I30" s="166"/>
      <c r="J30" s="166"/>
      <c r="K30" s="166"/>
      <c r="L30" s="166"/>
      <c r="M30" s="167"/>
      <c r="N30" s="167"/>
      <c r="O30" s="167"/>
      <c r="P30" s="168"/>
      <c r="Q30" s="176"/>
      <c r="R30" s="176"/>
      <c r="S30" s="176"/>
      <c r="T30" s="176"/>
      <c r="U30" s="176"/>
      <c r="V30" s="164" t="str">
        <f t="shared" ca="1" si="0"/>
        <v/>
      </c>
      <c r="W30" s="164"/>
      <c r="X30" s="169" t="str">
        <f ca="1">VLOOKUP(DATEDIF(Q30,設定シート!$D$1,"Y"),list,2,TRUE)</f>
        <v>　</v>
      </c>
      <c r="Y30" s="169"/>
      <c r="Z30" s="44"/>
      <c r="AA30" s="214"/>
      <c r="AB30" s="215"/>
      <c r="AC30" s="215"/>
      <c r="AD30" s="216"/>
    </row>
    <row r="31" spans="1:39" ht="15.75" customHeight="1">
      <c r="A31" s="3" t="s">
        <v>34</v>
      </c>
      <c r="B31" s="1" t="s">
        <v>126</v>
      </c>
      <c r="D31" s="4"/>
      <c r="E31" s="4"/>
      <c r="F31" s="4"/>
      <c r="G31" s="4"/>
      <c r="H31" s="5"/>
      <c r="I31" s="5"/>
      <c r="J31" s="5"/>
      <c r="K31" s="5"/>
      <c r="L31" s="5"/>
      <c r="M31" s="5"/>
      <c r="N31" s="5"/>
      <c r="O31" s="5"/>
      <c r="P31" s="5"/>
      <c r="Q31" s="5"/>
      <c r="R31" s="6"/>
      <c r="S31" s="6"/>
      <c r="T31" s="6"/>
      <c r="U31" s="6"/>
      <c r="V31" s="7"/>
      <c r="W31" s="7"/>
      <c r="X31" s="213" t="s">
        <v>89</v>
      </c>
      <c r="Y31" s="213"/>
      <c r="Z31" s="8"/>
      <c r="AA31" s="8"/>
      <c r="AB31" s="8"/>
      <c r="AC31" s="8"/>
      <c r="AD31" s="8"/>
    </row>
    <row r="32" spans="1:39" ht="15.75" customHeight="1">
      <c r="A32" s="233" t="s">
        <v>35</v>
      </c>
      <c r="B32" s="233"/>
      <c r="D32" s="4"/>
      <c r="E32" s="4"/>
      <c r="F32" s="4"/>
      <c r="G32" s="4"/>
      <c r="H32" s="5"/>
      <c r="I32" s="5"/>
      <c r="J32" s="5"/>
      <c r="K32" s="5"/>
      <c r="L32" s="5"/>
      <c r="M32" s="5"/>
      <c r="N32" s="5"/>
      <c r="O32" s="5"/>
      <c r="P32" s="5"/>
      <c r="Q32" s="5"/>
      <c r="R32" s="6"/>
      <c r="S32" s="6"/>
      <c r="T32" s="6"/>
      <c r="U32" s="6"/>
      <c r="V32" s="7"/>
      <c r="W32" s="7"/>
      <c r="X32" s="66" t="s">
        <v>97</v>
      </c>
      <c r="Y32" s="8"/>
      <c r="Z32" s="8"/>
      <c r="AA32" s="8"/>
      <c r="AB32" s="8"/>
      <c r="AC32" s="8"/>
      <c r="AD32" s="8"/>
    </row>
    <row r="33" spans="1:32" ht="15.75" customHeight="1">
      <c r="A33" s="3"/>
      <c r="D33" s="4"/>
      <c r="E33" s="4"/>
      <c r="F33" s="4"/>
      <c r="G33" s="4"/>
      <c r="H33" s="5"/>
      <c r="I33" s="5"/>
      <c r="J33" s="5"/>
      <c r="K33" s="5"/>
      <c r="L33" s="5"/>
      <c r="M33" s="5"/>
      <c r="N33" s="5"/>
      <c r="O33" s="5"/>
      <c r="P33" s="5"/>
      <c r="Q33" s="5"/>
      <c r="R33" s="6"/>
      <c r="S33" s="6"/>
      <c r="T33" s="6"/>
      <c r="U33" s="6"/>
      <c r="V33" s="7"/>
      <c r="W33" s="7"/>
      <c r="X33" s="66" t="s">
        <v>111</v>
      </c>
      <c r="Y33" s="8"/>
      <c r="Z33" s="8"/>
      <c r="AA33" s="8"/>
      <c r="AB33" s="8"/>
      <c r="AC33" s="8"/>
      <c r="AD33" s="8"/>
    </row>
    <row r="34" spans="1:32" ht="22.5" customHeight="1">
      <c r="A34" s="153" t="s">
        <v>148</v>
      </c>
      <c r="B34" s="153"/>
      <c r="C34" s="153"/>
      <c r="D34" s="153"/>
      <c r="E34" s="221"/>
      <c r="F34" s="222"/>
      <c r="G34" s="222"/>
      <c r="H34" s="222"/>
      <c r="I34" s="222"/>
      <c r="J34" s="222"/>
      <c r="K34" s="222"/>
      <c r="L34" s="222"/>
      <c r="M34" s="222"/>
      <c r="N34" s="223"/>
      <c r="O34" s="153" t="s">
        <v>148</v>
      </c>
      <c r="P34" s="153"/>
      <c r="Q34" s="153"/>
      <c r="R34" s="153"/>
      <c r="S34" s="221"/>
      <c r="T34" s="222"/>
      <c r="U34" s="222"/>
      <c r="V34" s="222"/>
      <c r="W34" s="222"/>
      <c r="X34" s="222"/>
      <c r="Y34" s="222"/>
      <c r="Z34" s="222"/>
      <c r="AA34" s="222"/>
      <c r="AB34" s="222"/>
      <c r="AC34" s="222"/>
      <c r="AD34" s="223"/>
      <c r="AF34" s="57"/>
    </row>
    <row r="35" spans="1:32" ht="22.5" customHeight="1">
      <c r="A35" s="137" t="s">
        <v>149</v>
      </c>
      <c r="B35" s="137"/>
      <c r="C35" s="137"/>
      <c r="D35" s="137"/>
      <c r="E35" s="218"/>
      <c r="F35" s="219"/>
      <c r="G35" s="219"/>
      <c r="H35" s="219"/>
      <c r="I35" s="219"/>
      <c r="J35" s="219"/>
      <c r="K35" s="219"/>
      <c r="L35" s="219"/>
      <c r="M35" s="219"/>
      <c r="N35" s="220"/>
      <c r="O35" s="137" t="s">
        <v>149</v>
      </c>
      <c r="P35" s="137"/>
      <c r="Q35" s="137"/>
      <c r="R35" s="137"/>
      <c r="S35" s="218"/>
      <c r="T35" s="219"/>
      <c r="U35" s="219"/>
      <c r="V35" s="219"/>
      <c r="W35" s="219"/>
      <c r="X35" s="219"/>
      <c r="Y35" s="219"/>
      <c r="Z35" s="219"/>
      <c r="AA35" s="219"/>
      <c r="AB35" s="219"/>
      <c r="AC35" s="219"/>
      <c r="AD35" s="220"/>
    </row>
    <row r="36" spans="1:32" ht="22.5" customHeight="1">
      <c r="A36" s="153" t="s">
        <v>153</v>
      </c>
      <c r="B36" s="153"/>
      <c r="C36" s="153"/>
      <c r="D36" s="153"/>
      <c r="E36" s="221"/>
      <c r="F36" s="222"/>
      <c r="G36" s="222"/>
      <c r="H36" s="222"/>
      <c r="I36" s="222"/>
      <c r="J36" s="222"/>
      <c r="K36" s="222"/>
      <c r="L36" s="222"/>
      <c r="M36" s="222"/>
      <c r="N36" s="223"/>
      <c r="O36" s="153" t="s">
        <v>153</v>
      </c>
      <c r="P36" s="153"/>
      <c r="Q36" s="153"/>
      <c r="R36" s="153"/>
      <c r="S36" s="221"/>
      <c r="T36" s="222"/>
      <c r="U36" s="222"/>
      <c r="V36" s="222"/>
      <c r="W36" s="222"/>
      <c r="X36" s="222"/>
      <c r="Y36" s="222"/>
      <c r="Z36" s="222"/>
      <c r="AA36" s="222"/>
      <c r="AB36" s="222"/>
      <c r="AC36" s="222"/>
      <c r="AD36" s="223"/>
    </row>
    <row r="37" spans="1:32" ht="22.5" customHeight="1">
      <c r="A37" s="217" t="s">
        <v>149</v>
      </c>
      <c r="B37" s="217"/>
      <c r="C37" s="217"/>
      <c r="D37" s="217"/>
      <c r="E37" s="218"/>
      <c r="F37" s="219"/>
      <c r="G37" s="219"/>
      <c r="H37" s="219"/>
      <c r="I37" s="219"/>
      <c r="J37" s="219"/>
      <c r="K37" s="219"/>
      <c r="L37" s="219"/>
      <c r="M37" s="219"/>
      <c r="N37" s="220"/>
      <c r="O37" s="217" t="s">
        <v>149</v>
      </c>
      <c r="P37" s="217"/>
      <c r="Q37" s="217"/>
      <c r="R37" s="217"/>
      <c r="S37" s="218"/>
      <c r="T37" s="219"/>
      <c r="U37" s="219"/>
      <c r="V37" s="219"/>
      <c r="W37" s="219"/>
      <c r="X37" s="219"/>
      <c r="Y37" s="219"/>
      <c r="Z37" s="219"/>
      <c r="AA37" s="219"/>
      <c r="AB37" s="219"/>
      <c r="AC37" s="219"/>
      <c r="AD37" s="220"/>
    </row>
    <row r="38" spans="1:32" ht="18.75" customHeight="1">
      <c r="A38" s="11" t="s">
        <v>103</v>
      </c>
      <c r="C38" s="12"/>
      <c r="D38" s="12"/>
      <c r="E38" s="12"/>
      <c r="F38" s="12"/>
      <c r="G38" s="12"/>
      <c r="H38" s="13" t="s">
        <v>36</v>
      </c>
      <c r="I38" s="13"/>
      <c r="K38" s="13"/>
      <c r="L38" s="13"/>
      <c r="M38" s="13"/>
      <c r="N38" s="13"/>
      <c r="O38" s="13"/>
      <c r="P38" s="13"/>
      <c r="Q38" s="13"/>
      <c r="R38" s="2"/>
      <c r="S38" s="2"/>
      <c r="T38" s="2"/>
      <c r="U38" s="2"/>
      <c r="V38" s="2"/>
      <c r="W38" s="2"/>
      <c r="X38" s="2"/>
      <c r="Y38" s="2"/>
      <c r="Z38" s="2"/>
      <c r="AA38" s="2"/>
      <c r="AB38" s="2"/>
      <c r="AC38" s="2"/>
      <c r="AD38" s="2"/>
    </row>
    <row r="39" spans="1:32" ht="18.75" customHeight="1">
      <c r="A39" s="10"/>
      <c r="B39" s="14" t="s">
        <v>37</v>
      </c>
      <c r="D39" s="14"/>
      <c r="E39" s="14"/>
      <c r="F39" s="14"/>
      <c r="G39" s="14"/>
      <c r="H39" s="14"/>
      <c r="I39" s="14"/>
      <c r="J39" s="14"/>
      <c r="K39" s="14"/>
      <c r="L39" s="14"/>
      <c r="M39" s="14"/>
      <c r="N39" s="14"/>
      <c r="O39" s="14"/>
      <c r="P39" s="14"/>
      <c r="Q39" s="14"/>
      <c r="R39" s="13"/>
      <c r="S39" s="15"/>
      <c r="T39" s="15"/>
      <c r="U39" s="15"/>
      <c r="V39" s="15"/>
      <c r="W39" s="15"/>
      <c r="X39" s="15"/>
      <c r="Y39" s="15"/>
      <c r="Z39" s="15"/>
      <c r="AA39" s="15"/>
      <c r="AB39" s="15"/>
      <c r="AC39" s="15"/>
      <c r="AD39" s="15"/>
    </row>
    <row r="40" spans="1:32" ht="18.75" customHeight="1">
      <c r="A40" s="10"/>
      <c r="B40" s="14" t="s">
        <v>120</v>
      </c>
      <c r="D40" s="14"/>
      <c r="E40" s="14"/>
      <c r="F40" s="14"/>
      <c r="G40" s="14"/>
      <c r="H40" s="14"/>
      <c r="I40" s="14"/>
      <c r="J40" s="14"/>
      <c r="K40" s="14"/>
      <c r="L40" s="14"/>
      <c r="M40" s="14"/>
      <c r="N40" s="14"/>
      <c r="O40" s="14"/>
      <c r="P40" s="14"/>
      <c r="Q40" s="14"/>
      <c r="R40" s="13"/>
      <c r="S40" s="15"/>
      <c r="T40" s="15"/>
      <c r="U40" s="15"/>
      <c r="V40" s="15"/>
      <c r="W40" s="15"/>
      <c r="X40" s="15"/>
      <c r="Y40" s="15"/>
      <c r="Z40" s="15"/>
      <c r="AA40" s="15"/>
      <c r="AB40" s="15"/>
      <c r="AC40" s="15"/>
      <c r="AD40" s="15"/>
    </row>
    <row r="41" spans="1:32" ht="18.75" customHeight="1">
      <c r="A41" s="79" t="s">
        <v>118</v>
      </c>
      <c r="D41" s="14"/>
      <c r="E41" s="14"/>
      <c r="F41" s="14"/>
      <c r="G41" s="14"/>
      <c r="H41" s="14"/>
      <c r="I41" s="14"/>
      <c r="J41" s="14"/>
      <c r="K41" s="14"/>
      <c r="L41" s="14"/>
      <c r="M41" s="14"/>
      <c r="N41" s="14"/>
      <c r="O41" s="14"/>
      <c r="P41" s="14"/>
      <c r="Q41" s="14"/>
      <c r="R41" s="13"/>
      <c r="S41" s="15"/>
      <c r="T41" s="15"/>
      <c r="U41" s="15"/>
      <c r="V41" s="15"/>
      <c r="W41" s="15"/>
      <c r="X41" s="15"/>
      <c r="Y41" s="15"/>
      <c r="Z41" s="15"/>
      <c r="AA41" s="15"/>
      <c r="AB41" s="15"/>
      <c r="AC41" s="15"/>
      <c r="AD41" s="15"/>
    </row>
    <row r="42" spans="1:32" ht="18.75" customHeight="1">
      <c r="A42" s="79" t="s">
        <v>119</v>
      </c>
      <c r="D42" s="14"/>
      <c r="E42" s="14"/>
      <c r="F42" s="14"/>
      <c r="G42" s="14"/>
      <c r="H42" s="14"/>
      <c r="I42" s="14"/>
      <c r="J42" s="14"/>
      <c r="K42" s="14"/>
      <c r="L42" s="14"/>
      <c r="M42" s="14"/>
      <c r="N42" s="14"/>
      <c r="O42" s="14"/>
      <c r="P42" s="14"/>
      <c r="Q42" s="14"/>
      <c r="R42" s="13"/>
      <c r="S42" s="15"/>
      <c r="T42" s="15"/>
      <c r="U42" s="15"/>
      <c r="V42" s="15"/>
      <c r="W42" s="15"/>
      <c r="X42" s="15"/>
      <c r="Y42" s="15"/>
      <c r="Z42" s="15"/>
      <c r="AA42" s="15"/>
      <c r="AB42" s="15"/>
      <c r="AC42" s="15"/>
      <c r="AD42" s="15"/>
    </row>
    <row r="43" spans="1:32" ht="18.75" customHeight="1">
      <c r="A43" s="79" t="s">
        <v>121</v>
      </c>
      <c r="D43" s="14"/>
      <c r="E43" s="14"/>
      <c r="F43" s="14"/>
      <c r="G43" s="14"/>
      <c r="H43" s="14"/>
      <c r="I43" s="14"/>
      <c r="J43" s="14"/>
      <c r="K43" s="14"/>
      <c r="L43" s="14"/>
      <c r="M43" s="14"/>
      <c r="N43" s="14"/>
      <c r="O43" s="14"/>
      <c r="P43" s="14"/>
      <c r="Q43" s="14"/>
      <c r="R43" s="13"/>
      <c r="S43" s="15"/>
      <c r="T43" s="15"/>
      <c r="U43" s="15"/>
      <c r="V43" s="15"/>
      <c r="W43" s="15"/>
      <c r="X43" s="15"/>
      <c r="Y43" s="15"/>
      <c r="Z43" s="15"/>
      <c r="AA43" s="15"/>
      <c r="AB43" s="15"/>
      <c r="AC43" s="15"/>
      <c r="AD43" s="15"/>
    </row>
    <row r="44" spans="1:32" ht="18.75" customHeight="1">
      <c r="A44" s="79" t="s">
        <v>155</v>
      </c>
      <c r="D44" s="14"/>
      <c r="E44" s="14"/>
      <c r="F44" s="14"/>
      <c r="G44" s="14"/>
      <c r="H44" s="14"/>
      <c r="I44" s="14"/>
      <c r="J44" s="14"/>
      <c r="K44" s="14"/>
      <c r="L44" s="14"/>
      <c r="M44" s="14"/>
      <c r="N44" s="14"/>
      <c r="O44" s="14"/>
      <c r="P44" s="14"/>
      <c r="Q44" s="14"/>
      <c r="R44" s="13"/>
      <c r="S44" s="15"/>
      <c r="T44" s="15"/>
      <c r="U44" s="15"/>
      <c r="V44" s="15"/>
      <c r="W44" s="15"/>
      <c r="X44" s="15"/>
      <c r="Y44" s="15"/>
      <c r="Z44" s="15"/>
      <c r="AA44" s="15"/>
      <c r="AB44" s="15"/>
      <c r="AC44" s="15"/>
      <c r="AD44" s="15"/>
    </row>
    <row r="45" spans="1:32" ht="18.75" customHeight="1">
      <c r="A45" s="10"/>
      <c r="B45" s="14"/>
      <c r="C45" s="12"/>
      <c r="D45" s="231" t="s">
        <v>151</v>
      </c>
      <c r="E45" s="231"/>
      <c r="F45" s="56"/>
      <c r="G45" s="13" t="s">
        <v>38</v>
      </c>
      <c r="H45" s="56"/>
      <c r="I45" s="13" t="s">
        <v>39</v>
      </c>
      <c r="J45" s="56"/>
      <c r="K45" s="13" t="s">
        <v>40</v>
      </c>
      <c r="L45" s="14"/>
      <c r="M45" s="14"/>
      <c r="N45" s="14"/>
      <c r="O45" s="14"/>
      <c r="P45" s="14"/>
      <c r="Q45" s="14"/>
      <c r="R45" s="14"/>
      <c r="S45" s="16"/>
      <c r="T45" s="16"/>
      <c r="U45" s="16"/>
      <c r="V45" s="16"/>
      <c r="W45" s="16"/>
      <c r="X45" s="16"/>
      <c r="Y45" s="16"/>
      <c r="Z45" s="16"/>
      <c r="AA45" s="16"/>
      <c r="AB45" s="16"/>
      <c r="AC45" s="16"/>
      <c r="AD45" s="16"/>
    </row>
    <row r="46" spans="1:32" ht="18.75" customHeight="1">
      <c r="A46" s="14"/>
      <c r="B46" s="14"/>
      <c r="C46" s="12"/>
      <c r="D46" s="14"/>
      <c r="E46" s="14"/>
      <c r="F46" s="14"/>
      <c r="G46" s="14"/>
      <c r="H46" s="14"/>
      <c r="I46" s="14"/>
      <c r="J46" s="14"/>
      <c r="K46" s="14"/>
    </row>
    <row r="47" spans="1:32" ht="18.75" customHeight="1">
      <c r="A47" s="9"/>
      <c r="B47" s="10"/>
      <c r="C47" s="12"/>
      <c r="D47" s="12"/>
      <c r="E47" s="12"/>
      <c r="F47" s="12"/>
      <c r="G47" s="12"/>
      <c r="H47" s="13"/>
      <c r="I47" s="13"/>
      <c r="J47" s="13"/>
      <c r="K47" s="13"/>
      <c r="L47" s="14" t="s">
        <v>41</v>
      </c>
      <c r="M47" s="14"/>
      <c r="N47" s="14"/>
      <c r="O47" s="14"/>
      <c r="P47" s="14"/>
      <c r="Q47" s="14"/>
      <c r="R47" s="227"/>
      <c r="S47" s="227"/>
      <c r="T47" s="227"/>
      <c r="U47" s="227"/>
      <c r="V47" s="227"/>
      <c r="W47" s="227"/>
      <c r="X47" s="227"/>
      <c r="Y47" s="227"/>
      <c r="Z47" s="227"/>
      <c r="AA47" s="228" t="s">
        <v>42</v>
      </c>
      <c r="AB47" s="228"/>
      <c r="AC47" s="228"/>
      <c r="AD47" s="228"/>
    </row>
    <row r="48" spans="1:32" ht="18.75" customHeight="1">
      <c r="A48" s="10"/>
      <c r="B48" s="17" t="s">
        <v>43</v>
      </c>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row>
    <row r="49" spans="1:32" ht="22.5" customHeight="1">
      <c r="A49" s="18"/>
      <c r="B49" s="212" t="s">
        <v>112</v>
      </c>
      <c r="C49" s="212"/>
      <c r="D49" s="229"/>
      <c r="E49" s="229"/>
      <c r="F49" s="229"/>
      <c r="G49" s="229"/>
      <c r="H49" s="229"/>
      <c r="I49" s="229"/>
      <c r="J49" s="229"/>
      <c r="K49" s="229"/>
      <c r="L49" s="229"/>
      <c r="M49" s="229"/>
      <c r="N49" s="229"/>
      <c r="O49" s="229"/>
      <c r="P49" s="212" t="s">
        <v>44</v>
      </c>
      <c r="Q49" s="212"/>
      <c r="R49" s="211"/>
      <c r="S49" s="211"/>
      <c r="T49" s="211"/>
      <c r="U49" s="211"/>
      <c r="V49" s="211"/>
      <c r="W49" s="211"/>
      <c r="X49" s="211"/>
      <c r="Y49" s="211"/>
      <c r="Z49" s="211"/>
      <c r="AA49" s="211"/>
      <c r="AB49" s="211"/>
      <c r="AC49" s="211"/>
      <c r="AD49" s="211"/>
    </row>
    <row r="50" spans="1:32" ht="22.5" customHeight="1">
      <c r="B50" s="212"/>
      <c r="C50" s="212"/>
      <c r="D50" s="229"/>
      <c r="E50" s="229"/>
      <c r="F50" s="229"/>
      <c r="G50" s="229"/>
      <c r="H50" s="229"/>
      <c r="I50" s="229"/>
      <c r="J50" s="229"/>
      <c r="K50" s="229"/>
      <c r="L50" s="229"/>
      <c r="M50" s="229"/>
      <c r="N50" s="229"/>
      <c r="O50" s="229"/>
      <c r="P50" s="212" t="s">
        <v>45</v>
      </c>
      <c r="Q50" s="212"/>
      <c r="R50" s="211"/>
      <c r="S50" s="211"/>
      <c r="T50" s="211"/>
      <c r="U50" s="211"/>
      <c r="V50" s="211"/>
      <c r="W50" s="211"/>
      <c r="X50" s="211"/>
      <c r="Y50" s="211"/>
      <c r="Z50" s="211"/>
      <c r="AA50" s="211"/>
      <c r="AB50" s="211"/>
      <c r="AC50" s="211"/>
      <c r="AD50" s="211"/>
    </row>
    <row r="51" spans="1:32" ht="22.5" customHeight="1">
      <c r="B51" s="212" t="s">
        <v>46</v>
      </c>
      <c r="C51" s="212"/>
      <c r="D51" s="230"/>
      <c r="E51" s="230"/>
      <c r="F51" s="230"/>
      <c r="G51" s="230"/>
      <c r="H51" s="230"/>
      <c r="I51" s="230"/>
      <c r="J51" s="230"/>
      <c r="K51" s="230"/>
      <c r="L51" s="230"/>
      <c r="M51" s="230"/>
      <c r="N51" s="230"/>
      <c r="O51" s="230"/>
      <c r="P51" s="232" t="s">
        <v>47</v>
      </c>
      <c r="Q51" s="232"/>
      <c r="R51" s="225"/>
      <c r="S51" s="225"/>
      <c r="T51" s="225"/>
      <c r="U51" s="225"/>
      <c r="V51" s="225"/>
      <c r="W51" s="225"/>
      <c r="X51" s="225"/>
      <c r="Y51" s="225"/>
      <c r="Z51" s="225"/>
      <c r="AA51" s="225"/>
      <c r="AB51" s="225"/>
      <c r="AC51" s="225"/>
      <c r="AD51" s="225"/>
      <c r="AF51" s="69" t="s">
        <v>129</v>
      </c>
    </row>
    <row r="52" spans="1:32" ht="22.5" customHeight="1">
      <c r="B52" s="212"/>
      <c r="C52" s="212"/>
      <c r="D52" s="226"/>
      <c r="E52" s="226"/>
      <c r="F52" s="226"/>
      <c r="G52" s="226"/>
      <c r="H52" s="226"/>
      <c r="I52" s="226"/>
      <c r="J52" s="226"/>
      <c r="K52" s="226"/>
      <c r="L52" s="226"/>
      <c r="M52" s="226"/>
      <c r="N52" s="226"/>
      <c r="O52" s="226"/>
      <c r="P52" s="212" t="s">
        <v>48</v>
      </c>
      <c r="Q52" s="212"/>
      <c r="R52" s="225"/>
      <c r="S52" s="225"/>
      <c r="T52" s="225"/>
      <c r="U52" s="225"/>
      <c r="V52" s="225"/>
      <c r="W52" s="225"/>
      <c r="X52" s="225"/>
      <c r="Y52" s="225"/>
      <c r="Z52" s="225"/>
      <c r="AA52" s="225"/>
      <c r="AB52" s="225"/>
      <c r="AC52" s="225"/>
      <c r="AD52" s="225"/>
    </row>
  </sheetData>
  <mergeCells count="217">
    <mergeCell ref="O5:T5"/>
    <mergeCell ref="V16:W16"/>
    <mergeCell ref="Q16:U16"/>
    <mergeCell ref="C14:G14"/>
    <mergeCell ref="C15:G15"/>
    <mergeCell ref="C16:G16"/>
    <mergeCell ref="C17:G17"/>
    <mergeCell ref="C19:G19"/>
    <mergeCell ref="AF13:AI13"/>
    <mergeCell ref="U5:X5"/>
    <mergeCell ref="X19:Y19"/>
    <mergeCell ref="E11:N11"/>
    <mergeCell ref="M13:P13"/>
    <mergeCell ref="V13:W13"/>
    <mergeCell ref="Q13:U13"/>
    <mergeCell ref="W8:Z8"/>
    <mergeCell ref="E6:F7"/>
    <mergeCell ref="G6:H7"/>
    <mergeCell ref="I6:J7"/>
    <mergeCell ref="W6:Z6"/>
    <mergeCell ref="O6:R6"/>
    <mergeCell ref="S7:V7"/>
    <mergeCell ref="S6:V6"/>
    <mergeCell ref="AA7:AD7"/>
    <mergeCell ref="X18:Y18"/>
    <mergeCell ref="X16:Y16"/>
    <mergeCell ref="V19:W19"/>
    <mergeCell ref="X14:Y14"/>
    <mergeCell ref="H16:L16"/>
    <mergeCell ref="H17:L17"/>
    <mergeCell ref="M15:P15"/>
    <mergeCell ref="V15:W15"/>
    <mergeCell ref="M22:P22"/>
    <mergeCell ref="V22:W22"/>
    <mergeCell ref="H22:L22"/>
    <mergeCell ref="Q15:U15"/>
    <mergeCell ref="M16:P16"/>
    <mergeCell ref="V21:W21"/>
    <mergeCell ref="H21:L21"/>
    <mergeCell ref="Q21:U21"/>
    <mergeCell ref="M20:P20"/>
    <mergeCell ref="V20:W20"/>
    <mergeCell ref="H20:L20"/>
    <mergeCell ref="Q20:U20"/>
    <mergeCell ref="X20:Y20"/>
    <mergeCell ref="M19:P19"/>
    <mergeCell ref="X15:Y15"/>
    <mergeCell ref="H15:L15"/>
    <mergeCell ref="H19:L19"/>
    <mergeCell ref="Q19:U19"/>
    <mergeCell ref="R51:AD51"/>
    <mergeCell ref="D52:O52"/>
    <mergeCell ref="P52:Q52"/>
    <mergeCell ref="R52:AD52"/>
    <mergeCell ref="R47:Z47"/>
    <mergeCell ref="AA47:AD47"/>
    <mergeCell ref="D49:O50"/>
    <mergeCell ref="C26:G26"/>
    <mergeCell ref="C27:G27"/>
    <mergeCell ref="B51:C52"/>
    <mergeCell ref="D51:O51"/>
    <mergeCell ref="D45:E45"/>
    <mergeCell ref="H30:L30"/>
    <mergeCell ref="M30:P30"/>
    <mergeCell ref="M28:P28"/>
    <mergeCell ref="H28:L28"/>
    <mergeCell ref="P51:Q51"/>
    <mergeCell ref="B49:C50"/>
    <mergeCell ref="A32:B32"/>
    <mergeCell ref="C28:G28"/>
    <mergeCell ref="C29:G29"/>
    <mergeCell ref="AA14:AD14"/>
    <mergeCell ref="AA21:AD21"/>
    <mergeCell ref="AA22:AD22"/>
    <mergeCell ref="AA29:AD29"/>
    <mergeCell ref="AA30:AD30"/>
    <mergeCell ref="AA23:AD23"/>
    <mergeCell ref="AA24:AD24"/>
    <mergeCell ref="AA25:AD25"/>
    <mergeCell ref="AA26:AD26"/>
    <mergeCell ref="AA27:AD27"/>
    <mergeCell ref="AA15:AD15"/>
    <mergeCell ref="AA16:AD16"/>
    <mergeCell ref="AA17:AD17"/>
    <mergeCell ref="AA18:AD18"/>
    <mergeCell ref="AA19:AD19"/>
    <mergeCell ref="AA20:AD20"/>
    <mergeCell ref="C30:G30"/>
    <mergeCell ref="P49:Q49"/>
    <mergeCell ref="A37:D37"/>
    <mergeCell ref="E37:N37"/>
    <mergeCell ref="A35:D35"/>
    <mergeCell ref="E35:N35"/>
    <mergeCell ref="A36:D36"/>
    <mergeCell ref="E36:N36"/>
    <mergeCell ref="A34:D34"/>
    <mergeCell ref="E34:N34"/>
    <mergeCell ref="H29:L29"/>
    <mergeCell ref="R49:AD49"/>
    <mergeCell ref="P50:Q50"/>
    <mergeCell ref="R50:AD50"/>
    <mergeCell ref="Q28:U28"/>
    <mergeCell ref="Q30:U30"/>
    <mergeCell ref="X30:Y30"/>
    <mergeCell ref="V30:W30"/>
    <mergeCell ref="V28:W28"/>
    <mergeCell ref="X31:Y31"/>
    <mergeCell ref="AA28:AD28"/>
    <mergeCell ref="X29:Y29"/>
    <mergeCell ref="X28:Y28"/>
    <mergeCell ref="O37:R37"/>
    <mergeCell ref="S37:AD37"/>
    <mergeCell ref="O35:R35"/>
    <mergeCell ref="S35:AD35"/>
    <mergeCell ref="O36:R36"/>
    <mergeCell ref="S36:AD36"/>
    <mergeCell ref="O34:R34"/>
    <mergeCell ref="S34:AD34"/>
    <mergeCell ref="M29:P29"/>
    <mergeCell ref="Q29:U29"/>
    <mergeCell ref="V29:W29"/>
    <mergeCell ref="A11:D11"/>
    <mergeCell ref="O4:R4"/>
    <mergeCell ref="S4:Z4"/>
    <mergeCell ref="H26:L26"/>
    <mergeCell ref="X27:Y27"/>
    <mergeCell ref="Q27:U27"/>
    <mergeCell ref="H25:L25"/>
    <mergeCell ref="Q25:U25"/>
    <mergeCell ref="X25:Y25"/>
    <mergeCell ref="X26:Y26"/>
    <mergeCell ref="X24:Y24"/>
    <mergeCell ref="M25:P25"/>
    <mergeCell ref="V25:W25"/>
    <mergeCell ref="M26:P26"/>
    <mergeCell ref="V26:W26"/>
    <mergeCell ref="Q26:U26"/>
    <mergeCell ref="M24:P24"/>
    <mergeCell ref="V24:W24"/>
    <mergeCell ref="H24:L24"/>
    <mergeCell ref="Q24:U24"/>
    <mergeCell ref="M23:P23"/>
    <mergeCell ref="V23:W23"/>
    <mergeCell ref="H23:L23"/>
    <mergeCell ref="Q23:U23"/>
    <mergeCell ref="A1:AD1"/>
    <mergeCell ref="AA4:AD4"/>
    <mergeCell ref="A2:AD2"/>
    <mergeCell ref="A4:D4"/>
    <mergeCell ref="E4:N4"/>
    <mergeCell ref="H14:L14"/>
    <mergeCell ref="A5:D5"/>
    <mergeCell ref="E5:N5"/>
    <mergeCell ref="K6:L7"/>
    <mergeCell ref="M6:N7"/>
    <mergeCell ref="M14:P14"/>
    <mergeCell ref="Q14:U14"/>
    <mergeCell ref="V14:W14"/>
    <mergeCell ref="A6:D6"/>
    <mergeCell ref="O7:R7"/>
    <mergeCell ref="AA5:AD5"/>
    <mergeCell ref="AA8:AD8"/>
    <mergeCell ref="AA6:AD6"/>
    <mergeCell ref="O11:R11"/>
    <mergeCell ref="S10:AD10"/>
    <mergeCell ref="E8:N8"/>
    <mergeCell ref="A10:D10"/>
    <mergeCell ref="A12:D12"/>
    <mergeCell ref="O12:R12"/>
    <mergeCell ref="V27:W27"/>
    <mergeCell ref="H27:L27"/>
    <mergeCell ref="M27:P27"/>
    <mergeCell ref="X22:Y22"/>
    <mergeCell ref="M21:P21"/>
    <mergeCell ref="AG17:AM17"/>
    <mergeCell ref="C25:G25"/>
    <mergeCell ref="C18:G18"/>
    <mergeCell ref="M18:P18"/>
    <mergeCell ref="V18:W18"/>
    <mergeCell ref="H18:L18"/>
    <mergeCell ref="Q18:U18"/>
    <mergeCell ref="M17:P17"/>
    <mergeCell ref="V17:W17"/>
    <mergeCell ref="Q17:U17"/>
    <mergeCell ref="Q22:U22"/>
    <mergeCell ref="X23:Y23"/>
    <mergeCell ref="X21:Y21"/>
    <mergeCell ref="C20:G20"/>
    <mergeCell ref="C21:G21"/>
    <mergeCell ref="C22:G22"/>
    <mergeCell ref="C23:G23"/>
    <mergeCell ref="C24:G24"/>
    <mergeCell ref="X17:Y17"/>
    <mergeCell ref="AG5:AI5"/>
    <mergeCell ref="AF9:AI9"/>
    <mergeCell ref="AF10:AI10"/>
    <mergeCell ref="AF11:AI11"/>
    <mergeCell ref="AF12:AI12"/>
    <mergeCell ref="A8:D8"/>
    <mergeCell ref="O8:R8"/>
    <mergeCell ref="AG15:AI16"/>
    <mergeCell ref="S8:V8"/>
    <mergeCell ref="O10:R10"/>
    <mergeCell ref="S9:AD9"/>
    <mergeCell ref="A7:D7"/>
    <mergeCell ref="W7:Z7"/>
    <mergeCell ref="AA13:AD13"/>
    <mergeCell ref="X13:Y13"/>
    <mergeCell ref="H13:L13"/>
    <mergeCell ref="E9:N9"/>
    <mergeCell ref="E10:N10"/>
    <mergeCell ref="A9:D9"/>
    <mergeCell ref="O9:R9"/>
    <mergeCell ref="C13:G13"/>
    <mergeCell ref="S11:AD11"/>
    <mergeCell ref="E12:N12"/>
    <mergeCell ref="S12:AD12"/>
  </mergeCells>
  <phoneticPr fontId="15"/>
  <printOptions horizontalCentered="1"/>
  <pageMargins left="0.78740157480314965" right="0.78740157480314965" top="0.78740157480314965" bottom="0.78740157480314965" header="0.51181102362204722" footer="0.51181102362204722"/>
  <pageSetup paperSize="9" scale="72" firstPageNumber="0" orientation="portrait" horizontalDpi="300" verticalDpi="300" r:id="rId1"/>
  <headerFooter alignWithMargins="0"/>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21"/>
  <sheetViews>
    <sheetView workbookViewId="0">
      <selection activeCell="D1" sqref="D1"/>
    </sheetView>
  </sheetViews>
  <sheetFormatPr baseColWidth="10" defaultColWidth="9" defaultRowHeight="14"/>
  <sheetData>
    <row r="1" spans="1:6" ht="17">
      <c r="A1" s="47" t="s">
        <v>64</v>
      </c>
      <c r="B1" s="47" t="s">
        <v>74</v>
      </c>
      <c r="D1" s="51">
        <f ca="1">DATE(YEAR(TODAY())-(MONTH(TODAY())&lt;=3)*1,4,1)</f>
        <v>45383</v>
      </c>
    </row>
    <row r="2" spans="1:6" ht="17">
      <c r="A2" s="50">
        <v>0</v>
      </c>
      <c r="B2" s="49" t="s">
        <v>75</v>
      </c>
      <c r="F2" s="52" t="s">
        <v>92</v>
      </c>
    </row>
    <row r="3" spans="1:6" ht="17">
      <c r="A3" s="50">
        <v>6</v>
      </c>
      <c r="B3" s="49" t="s">
        <v>76</v>
      </c>
    </row>
    <row r="4" spans="1:6" ht="17">
      <c r="A4" s="50">
        <v>7</v>
      </c>
      <c r="B4" s="49" t="s">
        <v>77</v>
      </c>
    </row>
    <row r="5" spans="1:6" ht="17">
      <c r="A5" s="50">
        <v>8</v>
      </c>
      <c r="B5" s="49" t="s">
        <v>78</v>
      </c>
    </row>
    <row r="6" spans="1:6" ht="17">
      <c r="A6" s="50">
        <v>9</v>
      </c>
      <c r="B6" s="49" t="s">
        <v>79</v>
      </c>
      <c r="D6" s="55" t="s">
        <v>98</v>
      </c>
    </row>
    <row r="7" spans="1:6" ht="17">
      <c r="A7" s="50">
        <v>10</v>
      </c>
      <c r="B7" s="49" t="s">
        <v>80</v>
      </c>
    </row>
    <row r="8" spans="1:6" ht="17">
      <c r="A8" s="50">
        <v>11</v>
      </c>
      <c r="B8" s="49" t="s">
        <v>81</v>
      </c>
    </row>
    <row r="9" spans="1:6" ht="17">
      <c r="A9" s="50">
        <v>12</v>
      </c>
      <c r="B9" s="49" t="s">
        <v>82</v>
      </c>
    </row>
    <row r="10" spans="1:6" ht="17">
      <c r="A10" s="50">
        <v>13</v>
      </c>
      <c r="B10" s="49" t="s">
        <v>83</v>
      </c>
    </row>
    <row r="11" spans="1:6" ht="17">
      <c r="A11" s="50">
        <v>14</v>
      </c>
      <c r="B11" s="49" t="s">
        <v>84</v>
      </c>
    </row>
    <row r="12" spans="1:6" ht="17">
      <c r="A12" s="50">
        <v>15</v>
      </c>
      <c r="B12" s="49" t="s">
        <v>107</v>
      </c>
    </row>
    <row r="13" spans="1:6" ht="17">
      <c r="A13" s="50">
        <v>16</v>
      </c>
      <c r="B13" s="49" t="s">
        <v>108</v>
      </c>
    </row>
    <row r="14" spans="1:6" ht="17">
      <c r="A14" s="50">
        <v>17</v>
      </c>
      <c r="B14" s="49" t="s">
        <v>106</v>
      </c>
    </row>
    <row r="15" spans="1:6" ht="17">
      <c r="A15" s="50">
        <v>18</v>
      </c>
      <c r="B15" s="49" t="s">
        <v>85</v>
      </c>
    </row>
    <row r="16" spans="1:6" ht="17">
      <c r="A16" s="50">
        <v>19</v>
      </c>
      <c r="B16" s="49" t="s">
        <v>86</v>
      </c>
    </row>
    <row r="17" spans="1:2" ht="17">
      <c r="A17" s="50">
        <v>20</v>
      </c>
      <c r="B17" s="49" t="s">
        <v>87</v>
      </c>
    </row>
    <row r="18" spans="1:2" ht="17">
      <c r="A18" s="50">
        <v>21</v>
      </c>
      <c r="B18" s="49" t="s">
        <v>88</v>
      </c>
    </row>
    <row r="19" spans="1:2" ht="17">
      <c r="A19" s="50">
        <v>22</v>
      </c>
      <c r="B19" s="49" t="s">
        <v>109</v>
      </c>
    </row>
    <row r="20" spans="1:2" ht="17">
      <c r="B20" s="53" t="s">
        <v>89</v>
      </c>
    </row>
    <row r="21" spans="1:2" ht="17">
      <c r="B21" s="47" t="s">
        <v>93</v>
      </c>
    </row>
  </sheetData>
  <phoneticPr fontId="15"/>
  <pageMargins left="0.75" right="0.75" top="1" bottom="1" header="0.51200000000000001" footer="0.51200000000000001"/>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F53"/>
  <sheetViews>
    <sheetView workbookViewId="0">
      <selection activeCell="AL12" sqref="AL12"/>
    </sheetView>
  </sheetViews>
  <sheetFormatPr baseColWidth="10" defaultColWidth="9.796875" defaultRowHeight="14"/>
  <cols>
    <col min="1" max="1" width="4" style="1" customWidth="1"/>
    <col min="2" max="30" width="3.3984375" style="1" customWidth="1"/>
    <col min="31" max="31" width="1.796875" style="1" customWidth="1"/>
    <col min="32" max="32" width="13.59765625" style="1" customWidth="1"/>
    <col min="33" max="16384" width="9.796875" style="1"/>
  </cols>
  <sheetData>
    <row r="1" spans="1:32" s="94" customFormat="1" ht="14.5" customHeight="1">
      <c r="A1" s="177" t="str">
        <f>IF('参加申込書(入力シート)'!A1="","",'参加申込書(入力シート)'!A1)</f>
        <v>第６７回福島県総合ハンドボール選手権大会</v>
      </c>
      <c r="B1" s="177" t="str">
        <f>IF('参加申込書(入力シート)'!B1="","",'参加申込書(入力シート)'!B1)</f>
        <v/>
      </c>
      <c r="C1" s="177" t="str">
        <f>IF('参加申込書(入力シート)'!C1="","",'参加申込書(入力シート)'!C1)</f>
        <v/>
      </c>
      <c r="D1" s="177" t="str">
        <f>IF('参加申込書(入力シート)'!D1="","",'参加申込書(入力シート)'!D1)</f>
        <v/>
      </c>
      <c r="E1" s="177" t="str">
        <f>IF('参加申込書(入力シート)'!E1="","",'参加申込書(入力シート)'!E1)</f>
        <v/>
      </c>
      <c r="F1" s="177" t="str">
        <f>IF('参加申込書(入力シート)'!F1="","",'参加申込書(入力シート)'!F1)</f>
        <v/>
      </c>
      <c r="G1" s="177" t="str">
        <f>IF('参加申込書(入力シート)'!G1="","",'参加申込書(入力シート)'!G1)</f>
        <v/>
      </c>
      <c r="H1" s="177" t="str">
        <f>IF('参加申込書(入力シート)'!H1="","",'参加申込書(入力シート)'!H1)</f>
        <v/>
      </c>
      <c r="I1" s="177" t="str">
        <f>IF('参加申込書(入力シート)'!I1="","",'参加申込書(入力シート)'!I1)</f>
        <v/>
      </c>
      <c r="J1" s="177" t="str">
        <f>IF('参加申込書(入力シート)'!J1="","",'参加申込書(入力シート)'!J1)</f>
        <v/>
      </c>
      <c r="K1" s="177" t="str">
        <f>IF('参加申込書(入力シート)'!K1="","",'参加申込書(入力シート)'!K1)</f>
        <v/>
      </c>
      <c r="L1" s="177" t="str">
        <f>IF('参加申込書(入力シート)'!L1="","",'参加申込書(入力シート)'!L1)</f>
        <v/>
      </c>
      <c r="M1" s="177" t="str">
        <f>IF('参加申込書(入力シート)'!M1="","",'参加申込書(入力シート)'!M1)</f>
        <v/>
      </c>
      <c r="N1" s="177" t="str">
        <f>IF('参加申込書(入力シート)'!N1="","",'参加申込書(入力シート)'!N1)</f>
        <v/>
      </c>
      <c r="O1" s="177" t="str">
        <f>IF('参加申込書(入力シート)'!O1="","",'参加申込書(入力シート)'!O1)</f>
        <v/>
      </c>
      <c r="P1" s="177" t="str">
        <f>IF('参加申込書(入力シート)'!P1="","",'参加申込書(入力シート)'!P1)</f>
        <v/>
      </c>
      <c r="Q1" s="177" t="str">
        <f>IF('参加申込書(入力シート)'!Q1="","",'参加申込書(入力シート)'!Q1)</f>
        <v/>
      </c>
      <c r="R1" s="177" t="str">
        <f>IF('参加申込書(入力シート)'!R1="","",'参加申込書(入力シート)'!R1)</f>
        <v/>
      </c>
      <c r="S1" s="177" t="str">
        <f>IF('参加申込書(入力シート)'!S1="","",'参加申込書(入力シート)'!S1)</f>
        <v/>
      </c>
      <c r="T1" s="177" t="str">
        <f>IF('参加申込書(入力シート)'!T1="","",'参加申込書(入力シート)'!T1)</f>
        <v/>
      </c>
      <c r="U1" s="177" t="str">
        <f>IF('参加申込書(入力シート)'!U1="","",'参加申込書(入力シート)'!U1)</f>
        <v/>
      </c>
      <c r="V1" s="177" t="str">
        <f>IF('参加申込書(入力シート)'!V1="","",'参加申込書(入力シート)'!V1)</f>
        <v/>
      </c>
      <c r="W1" s="177" t="str">
        <f>IF('参加申込書(入力シート)'!W1="","",'参加申込書(入力シート)'!W1)</f>
        <v/>
      </c>
      <c r="X1" s="177" t="str">
        <f>IF('参加申込書(入力シート)'!X1="","",'参加申込書(入力シート)'!X1)</f>
        <v/>
      </c>
      <c r="Y1" s="177" t="str">
        <f>IF('参加申込書(入力シート)'!Y1="","",'参加申込書(入力シート)'!Y1)</f>
        <v/>
      </c>
      <c r="Z1" s="177" t="str">
        <f>IF('参加申込書(入力シート)'!Z1="","",'参加申込書(入力シート)'!Z1)</f>
        <v/>
      </c>
      <c r="AA1" s="177" t="str">
        <f>IF('参加申込書(入力シート)'!AA1="","",'参加申込書(入力シート)'!AA1)</f>
        <v/>
      </c>
      <c r="AB1" s="177" t="str">
        <f>IF('参加申込書(入力シート)'!AB1="","",'参加申込書(入力シート)'!AB1)</f>
        <v/>
      </c>
      <c r="AC1" s="177" t="str">
        <f>IF('参加申込書(入力シート)'!AC1="","",'参加申込書(入力シート)'!AC1)</f>
        <v/>
      </c>
      <c r="AD1" s="177" t="str">
        <f>IF('参加申込書(入力シート)'!AD1="","",'参加申込書(入力シート)'!AD1)</f>
        <v/>
      </c>
    </row>
    <row r="2" spans="1:32" s="94" customFormat="1" ht="14.5" customHeight="1">
      <c r="A2" s="177" t="e">
        <f>IF('参加申込書(入力シート)'!#REF!="","",'参加申込書(入力シート)'!#REF!)</f>
        <v>#REF!</v>
      </c>
      <c r="B2" s="177" t="e">
        <f>IF('参加申込書(入力シート)'!#REF!="","",'参加申込書(入力シート)'!#REF!)</f>
        <v>#REF!</v>
      </c>
      <c r="C2" s="177" t="e">
        <f>IF('参加申込書(入力シート)'!#REF!="","",'参加申込書(入力シート)'!#REF!)</f>
        <v>#REF!</v>
      </c>
      <c r="D2" s="177" t="e">
        <f>IF('参加申込書(入力シート)'!#REF!="","",'参加申込書(入力シート)'!#REF!)</f>
        <v>#REF!</v>
      </c>
      <c r="E2" s="177" t="e">
        <f>IF('参加申込書(入力シート)'!#REF!="","",'参加申込書(入力シート)'!#REF!)</f>
        <v>#REF!</v>
      </c>
      <c r="F2" s="177" t="e">
        <f>IF('参加申込書(入力シート)'!#REF!="","",'参加申込書(入力シート)'!#REF!)</f>
        <v>#REF!</v>
      </c>
      <c r="G2" s="177" t="e">
        <f>IF('参加申込書(入力シート)'!#REF!="","",'参加申込書(入力シート)'!#REF!)</f>
        <v>#REF!</v>
      </c>
      <c r="H2" s="177" t="e">
        <f>IF('参加申込書(入力シート)'!#REF!="","",'参加申込書(入力シート)'!#REF!)</f>
        <v>#REF!</v>
      </c>
      <c r="I2" s="177" t="e">
        <f>IF('参加申込書(入力シート)'!#REF!="","",'参加申込書(入力シート)'!#REF!)</f>
        <v>#REF!</v>
      </c>
      <c r="J2" s="177" t="e">
        <f>IF('参加申込書(入力シート)'!#REF!="","",'参加申込書(入力シート)'!#REF!)</f>
        <v>#REF!</v>
      </c>
      <c r="K2" s="177" t="e">
        <f>IF('参加申込書(入力シート)'!#REF!="","",'参加申込書(入力シート)'!#REF!)</f>
        <v>#REF!</v>
      </c>
      <c r="L2" s="177" t="e">
        <f>IF('参加申込書(入力シート)'!#REF!="","",'参加申込書(入力シート)'!#REF!)</f>
        <v>#REF!</v>
      </c>
      <c r="M2" s="177" t="e">
        <f>IF('参加申込書(入力シート)'!#REF!="","",'参加申込書(入力シート)'!#REF!)</f>
        <v>#REF!</v>
      </c>
      <c r="N2" s="177" t="e">
        <f>IF('参加申込書(入力シート)'!#REF!="","",'参加申込書(入力シート)'!#REF!)</f>
        <v>#REF!</v>
      </c>
      <c r="O2" s="177" t="e">
        <f>IF('参加申込書(入力シート)'!#REF!="","",'参加申込書(入力シート)'!#REF!)</f>
        <v>#REF!</v>
      </c>
      <c r="P2" s="177" t="e">
        <f>IF('参加申込書(入力シート)'!#REF!="","",'参加申込書(入力シート)'!#REF!)</f>
        <v>#REF!</v>
      </c>
      <c r="Q2" s="177" t="e">
        <f>IF('参加申込書(入力シート)'!#REF!="","",'参加申込書(入力シート)'!#REF!)</f>
        <v>#REF!</v>
      </c>
      <c r="R2" s="177" t="e">
        <f>IF('参加申込書(入力シート)'!#REF!="","",'参加申込書(入力シート)'!#REF!)</f>
        <v>#REF!</v>
      </c>
      <c r="S2" s="177" t="e">
        <f>IF('参加申込書(入力シート)'!#REF!="","",'参加申込書(入力シート)'!#REF!)</f>
        <v>#REF!</v>
      </c>
      <c r="T2" s="177" t="e">
        <f>IF('参加申込書(入力シート)'!#REF!="","",'参加申込書(入力シート)'!#REF!)</f>
        <v>#REF!</v>
      </c>
      <c r="U2" s="177" t="e">
        <f>IF('参加申込書(入力シート)'!#REF!="","",'参加申込書(入力シート)'!#REF!)</f>
        <v>#REF!</v>
      </c>
      <c r="V2" s="177" t="e">
        <f>IF('参加申込書(入力シート)'!#REF!="","",'参加申込書(入力シート)'!#REF!)</f>
        <v>#REF!</v>
      </c>
      <c r="W2" s="177" t="e">
        <f>IF('参加申込書(入力シート)'!#REF!="","",'参加申込書(入力シート)'!#REF!)</f>
        <v>#REF!</v>
      </c>
      <c r="X2" s="177" t="e">
        <f>IF('参加申込書(入力シート)'!#REF!="","",'参加申込書(入力シート)'!#REF!)</f>
        <v>#REF!</v>
      </c>
      <c r="Y2" s="177" t="e">
        <f>IF('参加申込書(入力シート)'!#REF!="","",'参加申込書(入力シート)'!#REF!)</f>
        <v>#REF!</v>
      </c>
      <c r="Z2" s="177" t="e">
        <f>IF('参加申込書(入力シート)'!#REF!="","",'参加申込書(入力シート)'!#REF!)</f>
        <v>#REF!</v>
      </c>
      <c r="AA2" s="177" t="e">
        <f>IF('参加申込書(入力シート)'!#REF!="","",'参加申込書(入力シート)'!#REF!)</f>
        <v>#REF!</v>
      </c>
      <c r="AB2" s="177" t="e">
        <f>IF('参加申込書(入力シート)'!#REF!="","",'参加申込書(入力シート)'!#REF!)</f>
        <v>#REF!</v>
      </c>
      <c r="AC2" s="177" t="e">
        <f>IF('参加申込書(入力シート)'!#REF!="","",'参加申込書(入力シート)'!#REF!)</f>
        <v>#REF!</v>
      </c>
      <c r="AD2" s="177" t="e">
        <f>IF('参加申込書(入力シート)'!#REF!="","",'参加申込書(入力シート)'!#REF!)</f>
        <v>#REF!</v>
      </c>
    </row>
    <row r="3" spans="1:32" ht="19" customHeight="1">
      <c r="A3" s="179" t="str">
        <f>IF('参加申込書(入力シート)'!A2="","",'参加申込書(入力シート)'!A2)</f>
        <v>参  加  申  込  書</v>
      </c>
      <c r="B3" s="179" t="str">
        <f>IF('参加申込書(入力シート)'!B2="","",'参加申込書(入力シート)'!B2)</f>
        <v/>
      </c>
      <c r="C3" s="179" t="str">
        <f>IF('参加申込書(入力シート)'!C2="","",'参加申込書(入力シート)'!C2)</f>
        <v/>
      </c>
      <c r="D3" s="179" t="str">
        <f>IF('参加申込書(入力シート)'!D2="","",'参加申込書(入力シート)'!D2)</f>
        <v/>
      </c>
      <c r="E3" s="179" t="str">
        <f>IF('参加申込書(入力シート)'!E2="","",'参加申込書(入力シート)'!E2)</f>
        <v/>
      </c>
      <c r="F3" s="179" t="str">
        <f>IF('参加申込書(入力シート)'!F2="","",'参加申込書(入力シート)'!F2)</f>
        <v/>
      </c>
      <c r="G3" s="179" t="str">
        <f>IF('参加申込書(入力シート)'!G2="","",'参加申込書(入力シート)'!G2)</f>
        <v/>
      </c>
      <c r="H3" s="179" t="str">
        <f>IF('参加申込書(入力シート)'!H2="","",'参加申込書(入力シート)'!H2)</f>
        <v/>
      </c>
      <c r="I3" s="179" t="str">
        <f>IF('参加申込書(入力シート)'!I2="","",'参加申込書(入力シート)'!I2)</f>
        <v/>
      </c>
      <c r="J3" s="179" t="str">
        <f>IF('参加申込書(入力シート)'!J2="","",'参加申込書(入力シート)'!J2)</f>
        <v/>
      </c>
      <c r="K3" s="179" t="str">
        <f>IF('参加申込書(入力シート)'!K2="","",'参加申込書(入力シート)'!K2)</f>
        <v/>
      </c>
      <c r="L3" s="179" t="str">
        <f>IF('参加申込書(入力シート)'!L2="","",'参加申込書(入力シート)'!L2)</f>
        <v/>
      </c>
      <c r="M3" s="179" t="str">
        <f>IF('参加申込書(入力シート)'!M2="","",'参加申込書(入力シート)'!M2)</f>
        <v/>
      </c>
      <c r="N3" s="179" t="str">
        <f>IF('参加申込書(入力シート)'!N2="","",'参加申込書(入力シート)'!N2)</f>
        <v/>
      </c>
      <c r="O3" s="179" t="str">
        <f>IF('参加申込書(入力シート)'!O2="","",'参加申込書(入力シート)'!O2)</f>
        <v/>
      </c>
      <c r="P3" s="179" t="str">
        <f>IF('参加申込書(入力シート)'!P2="","",'参加申込書(入力シート)'!P2)</f>
        <v/>
      </c>
      <c r="Q3" s="179" t="str">
        <f>IF('参加申込書(入力シート)'!Q2="","",'参加申込書(入力シート)'!Q2)</f>
        <v/>
      </c>
      <c r="R3" s="179" t="str">
        <f>IF('参加申込書(入力シート)'!R2="","",'参加申込書(入力シート)'!R2)</f>
        <v/>
      </c>
      <c r="S3" s="179" t="str">
        <f>IF('参加申込書(入力シート)'!S2="","",'参加申込書(入力シート)'!S2)</f>
        <v/>
      </c>
      <c r="T3" s="179" t="str">
        <f>IF('参加申込書(入力シート)'!T2="","",'参加申込書(入力シート)'!T2)</f>
        <v/>
      </c>
      <c r="U3" s="179" t="str">
        <f>IF('参加申込書(入力シート)'!U2="","",'参加申込書(入力シート)'!U2)</f>
        <v/>
      </c>
      <c r="V3" s="179" t="str">
        <f>IF('参加申込書(入力シート)'!V2="","",'参加申込書(入力シート)'!V2)</f>
        <v/>
      </c>
      <c r="W3" s="179" t="str">
        <f>IF('参加申込書(入力シート)'!W2="","",'参加申込書(入力シート)'!W2)</f>
        <v/>
      </c>
      <c r="X3" s="179" t="str">
        <f>IF('参加申込書(入力シート)'!X2="","",'参加申込書(入力シート)'!X2)</f>
        <v/>
      </c>
      <c r="Y3" s="179" t="str">
        <f>IF('参加申込書(入力シート)'!Y2="","",'参加申込書(入力シート)'!Y2)</f>
        <v/>
      </c>
      <c r="Z3" s="179" t="str">
        <f>IF('参加申込書(入力シート)'!Z2="","",'参加申込書(入力シート)'!Z2)</f>
        <v/>
      </c>
      <c r="AA3" s="179" t="str">
        <f>IF('参加申込書(入力シート)'!AA2="","",'参加申込書(入力シート)'!AA2)</f>
        <v/>
      </c>
      <c r="AB3" s="179" t="str">
        <f>IF('参加申込書(入力シート)'!AB2="","",'参加申込書(入力シート)'!AB2)</f>
        <v/>
      </c>
      <c r="AC3" s="179" t="str">
        <f>IF('参加申込書(入力シート)'!AC2="","",'参加申込書(入力シート)'!AC2)</f>
        <v/>
      </c>
      <c r="AD3" s="179" t="str">
        <f>IF('参加申込書(入力シート)'!AD2="","",'参加申込書(入力シート)'!AD2)</f>
        <v/>
      </c>
    </row>
    <row r="4" spans="1:32" ht="6" customHeight="1" thickBot="1">
      <c r="A4" s="1" t="str">
        <f>IF('参加申込書(入力シート)'!A3="","",'参加申込書(入力シート)'!A3)</f>
        <v/>
      </c>
      <c r="B4" s="1" t="str">
        <f>IF('参加申込書(入力シート)'!B3="","",'参加申込書(入力シート)'!B3)</f>
        <v/>
      </c>
      <c r="C4" s="1" t="str">
        <f>IF('参加申込書(入力シート)'!C3="","",'参加申込書(入力シート)'!C3)</f>
        <v/>
      </c>
      <c r="D4" s="1" t="str">
        <f>IF('参加申込書(入力シート)'!D3="","",'参加申込書(入力シート)'!D3)</f>
        <v/>
      </c>
      <c r="E4" s="1" t="str">
        <f>IF('参加申込書(入力シート)'!E3="","",'参加申込書(入力シート)'!E3)</f>
        <v/>
      </c>
      <c r="F4" s="1" t="str">
        <f>IF('参加申込書(入力シート)'!F3="","",'参加申込書(入力シート)'!F3)</f>
        <v/>
      </c>
      <c r="G4" s="1" t="str">
        <f>IF('参加申込書(入力シート)'!G3="","",'参加申込書(入力シート)'!G3)</f>
        <v/>
      </c>
      <c r="H4" s="1" t="str">
        <f>IF('参加申込書(入力シート)'!H3="","",'参加申込書(入力シート)'!H3)</f>
        <v/>
      </c>
      <c r="I4" s="1" t="str">
        <f>IF('参加申込書(入力シート)'!I3="","",'参加申込書(入力シート)'!I3)</f>
        <v/>
      </c>
      <c r="J4" s="1" t="str">
        <f>IF('参加申込書(入力シート)'!J3="","",'参加申込書(入力シート)'!J3)</f>
        <v/>
      </c>
      <c r="K4" s="1" t="str">
        <f>IF('参加申込書(入力シート)'!K3="","",'参加申込書(入力シート)'!K3)</f>
        <v/>
      </c>
      <c r="L4" s="1" t="str">
        <f>IF('参加申込書(入力シート)'!L3="","",'参加申込書(入力シート)'!L3)</f>
        <v/>
      </c>
      <c r="M4" s="1" t="str">
        <f>IF('参加申込書(入力シート)'!M3="","",'参加申込書(入力シート)'!M3)</f>
        <v/>
      </c>
      <c r="N4" s="1" t="str">
        <f>IF('参加申込書(入力シート)'!N3="","",'参加申込書(入力シート)'!N3)</f>
        <v/>
      </c>
      <c r="O4" s="1" t="str">
        <f>IF('参加申込書(入力シート)'!O3="","",'参加申込書(入力シート)'!O3)</f>
        <v/>
      </c>
      <c r="P4" s="1" t="str">
        <f>IF('参加申込書(入力シート)'!P3="","",'参加申込書(入力シート)'!P3)</f>
        <v/>
      </c>
      <c r="Q4" s="1" t="str">
        <f>IF('参加申込書(入力シート)'!Q3="","",'参加申込書(入力シート)'!Q3)</f>
        <v/>
      </c>
      <c r="R4" s="1" t="str">
        <f>IF('参加申込書(入力シート)'!R3="","",'参加申込書(入力シート)'!R3)</f>
        <v/>
      </c>
      <c r="S4" s="1" t="str">
        <f>IF('参加申込書(入力シート)'!S3="","",'参加申込書(入力シート)'!S3)</f>
        <v/>
      </c>
      <c r="T4" s="1" t="str">
        <f>IF('参加申込書(入力シート)'!T3="","",'参加申込書(入力シート)'!T3)</f>
        <v/>
      </c>
      <c r="U4" s="1" t="str">
        <f>IF('参加申込書(入力シート)'!U3="","",'参加申込書(入力シート)'!U3)</f>
        <v/>
      </c>
      <c r="V4" s="1" t="str">
        <f>IF('参加申込書(入力シート)'!V3="","",'参加申込書(入力シート)'!V3)</f>
        <v/>
      </c>
      <c r="W4" s="1" t="str">
        <f>IF('参加申込書(入力シート)'!W3="","",'参加申込書(入力シート)'!W3)</f>
        <v/>
      </c>
      <c r="X4" s="1" t="str">
        <f>IF('参加申込書(入力シート)'!X3="","",'参加申込書(入力シート)'!X3)</f>
        <v/>
      </c>
      <c r="Y4" s="1" t="str">
        <f>IF('参加申込書(入力シート)'!Y3="","",'参加申込書(入力シート)'!Y3)</f>
        <v/>
      </c>
      <c r="Z4" s="1" t="str">
        <f>IF('参加申込書(入力シート)'!Z3="","",'参加申込書(入力シート)'!Z3)</f>
        <v/>
      </c>
      <c r="AA4" s="1" t="str">
        <f>IF('参加申込書(入力シート)'!AA3="","",'参加申込書(入力シート)'!AA3)</f>
        <v/>
      </c>
      <c r="AB4" s="1" t="str">
        <f>IF('参加申込書(入力シート)'!AB3="","",'参加申込書(入力シート)'!AB3)</f>
        <v/>
      </c>
      <c r="AC4" s="1" t="str">
        <f>IF('参加申込書(入力シート)'!AC3="","",'参加申込書(入力シート)'!AC3)</f>
        <v/>
      </c>
      <c r="AD4" s="1" t="str">
        <f>IF('参加申込書(入力シート)'!AD3="","",'参加申込書(入力シート)'!AD3)</f>
        <v/>
      </c>
    </row>
    <row r="5" spans="1:32" ht="27" customHeight="1">
      <c r="A5" s="319" t="str">
        <f>IF('参加申込書(入力シート)'!A4="","",'参加申込書(入力シート)'!A4)</f>
        <v>ふりがな</v>
      </c>
      <c r="B5" s="320" t="str">
        <f>IF('参加申込書(入力シート)'!B4="","",'参加申込書(入力シート)'!B4)</f>
        <v/>
      </c>
      <c r="C5" s="320" t="str">
        <f>IF('参加申込書(入力シート)'!C4="","",'参加申込書(入力シート)'!C4)</f>
        <v/>
      </c>
      <c r="D5" s="320" t="str">
        <f>IF('参加申込書(入力シート)'!D4="","",'参加申込書(入力シート)'!D4)</f>
        <v/>
      </c>
      <c r="E5" s="321" t="str">
        <f>IF('参加申込書(入力シート)'!E4="","",'参加申込書(入力シート)'!E4)</f>
        <v/>
      </c>
      <c r="F5" s="321" t="str">
        <f>IF('参加申込書(入力シート)'!F4="","",'参加申込書(入力シート)'!F4)</f>
        <v/>
      </c>
      <c r="G5" s="321" t="str">
        <f>IF('参加申込書(入力シート)'!G4="","",'参加申込書(入力シート)'!G4)</f>
        <v/>
      </c>
      <c r="H5" s="321" t="str">
        <f>IF('参加申込書(入力シート)'!H4="","",'参加申込書(入力シート)'!H4)</f>
        <v/>
      </c>
      <c r="I5" s="321" t="str">
        <f>IF('参加申込書(入力シート)'!I4="","",'参加申込書(入力シート)'!I4)</f>
        <v/>
      </c>
      <c r="J5" s="321" t="str">
        <f>IF('参加申込書(入力シート)'!J4="","",'参加申込書(入力シート)'!J4)</f>
        <v/>
      </c>
      <c r="K5" s="321" t="str">
        <f>IF('参加申込書(入力シート)'!K4="","",'参加申込書(入力シート)'!K4)</f>
        <v/>
      </c>
      <c r="L5" s="321" t="str">
        <f>IF('参加申込書(入力シート)'!L4="","",'参加申込書(入力シート)'!L4)</f>
        <v/>
      </c>
      <c r="M5" s="321" t="str">
        <f>IF('参加申込書(入力シート)'!M4="","",'参加申込書(入力シート)'!M4)</f>
        <v/>
      </c>
      <c r="N5" s="321" t="str">
        <f>IF('参加申込書(入力シート)'!N4="","",'参加申込書(入力シート)'!N4)</f>
        <v/>
      </c>
      <c r="O5" s="337" t="str">
        <f>IF('参加申込書(入力シート)'!O4="","",'参加申込書(入力シート)'!AG4)</f>
        <v>種別</v>
      </c>
      <c r="P5" s="337"/>
      <c r="Q5" s="337"/>
      <c r="R5" s="338"/>
      <c r="S5" s="327" t="str">
        <f>IF('参加申込書(入力シート)'!S4="","",'参加申込書(入力シート)'!S4)</f>
        <v>一般の部</v>
      </c>
      <c r="T5" s="328"/>
      <c r="U5" s="328"/>
      <c r="V5" s="328"/>
      <c r="W5" s="328"/>
      <c r="X5" s="328"/>
      <c r="Y5" s="328"/>
      <c r="Z5" s="329"/>
      <c r="AA5" s="322" t="str">
        <f>IF('参加申込書(入力シート)'!AA4="","",'参加申込書(入力シート)'!AA4)</f>
        <v>性別</v>
      </c>
      <c r="AB5" s="322" t="str">
        <f>IF('参加申込書(入力シート)'!AB4="","",'参加申込書(入力シート)'!AB4)</f>
        <v/>
      </c>
      <c r="AC5" s="322" t="str">
        <f>IF('参加申込書(入力シート)'!AC4="","",'参加申込書(入力シート)'!AC4)</f>
        <v/>
      </c>
      <c r="AD5" s="323" t="str">
        <f>IF('参加申込書(入力シート)'!AD4="","",'参加申込書(入力シート)'!AD4)</f>
        <v/>
      </c>
    </row>
    <row r="6" spans="1:32" ht="27" customHeight="1">
      <c r="A6" s="339" t="str">
        <f>IF('参加申込書(入力シート)'!A5="","",'参加申込書(入力シート)'!A5)</f>
        <v>チーム名
正式名称</v>
      </c>
      <c r="B6" s="340" t="str">
        <f>IF('参加申込書(入力シート)'!B5="","",'参加申込書(入力シート)'!B5)</f>
        <v/>
      </c>
      <c r="C6" s="340" t="str">
        <f>IF('参加申込書(入力シート)'!C5="","",'参加申込書(入力シート)'!C5)</f>
        <v/>
      </c>
      <c r="D6" s="340" t="str">
        <f>IF('参加申込書(入力シート)'!D5="","",'参加申込書(入力シート)'!D5)</f>
        <v/>
      </c>
      <c r="E6" s="341" t="str">
        <f>IF('参加申込書(入力シート)'!E5="","",'参加申込書(入力シート)'!E5)</f>
        <v/>
      </c>
      <c r="F6" s="341" t="str">
        <f>IF('参加申込書(入力シート)'!F5="","",'参加申込書(入力シート)'!F5)</f>
        <v/>
      </c>
      <c r="G6" s="341" t="str">
        <f>IF('参加申込書(入力シート)'!G5="","",'参加申込書(入力シート)'!G5)</f>
        <v/>
      </c>
      <c r="H6" s="341" t="str">
        <f>IF('参加申込書(入力シート)'!H5="","",'参加申込書(入力シート)'!H5)</f>
        <v/>
      </c>
      <c r="I6" s="341" t="str">
        <f>IF('参加申込書(入力シート)'!I5="","",'参加申込書(入力シート)'!I5)</f>
        <v/>
      </c>
      <c r="J6" s="341" t="str">
        <f>IF('参加申込書(入力シート)'!J5="","",'参加申込書(入力シート)'!J5)</f>
        <v/>
      </c>
      <c r="K6" s="341" t="str">
        <f>IF('参加申込書(入力シート)'!K5="","",'参加申込書(入力シート)'!K5)</f>
        <v/>
      </c>
      <c r="L6" s="341" t="str">
        <f>IF('参加申込書(入力シート)'!L5="","",'参加申込書(入力シート)'!L5)</f>
        <v/>
      </c>
      <c r="M6" s="341" t="str">
        <f>IF('参加申込書(入力シート)'!M5="","",'参加申込書(入力シート)'!M5)</f>
        <v/>
      </c>
      <c r="N6" s="341" t="str">
        <f>IF('参加申込書(入力シート)'!N5="","",'参加申込書(入力シート)'!N5)</f>
        <v/>
      </c>
      <c r="O6" s="234"/>
      <c r="P6" s="235"/>
      <c r="Q6" s="235"/>
      <c r="R6" s="235"/>
      <c r="S6" s="235"/>
      <c r="T6" s="236"/>
      <c r="U6" s="240" t="str">
        <f>IF('参加申込書(入力シート)'!U5="","",'参加申込書(入力シート)'!U5)</f>
        <v>前年度順位</v>
      </c>
      <c r="V6" s="206" t="str">
        <f>IF('参加申込書(入力シート)'!V5="","",'参加申込書(入力シート)'!V5)</f>
        <v/>
      </c>
      <c r="W6" s="206" t="str">
        <f>IF('参加申込書(入力シート)'!W5="","",'参加申込書(入力シート)'!W5)</f>
        <v/>
      </c>
      <c r="X6" s="207" t="str">
        <f>IF('参加申込書(入力シート)'!X5="","",'参加申込書(入力シート)'!X5)</f>
        <v/>
      </c>
      <c r="Y6" s="90" t="str">
        <f>IF('参加申込書(入力シート)'!Y5="","",'参加申込書(入力シート)'!Y5)</f>
        <v/>
      </c>
      <c r="Z6" s="68" t="str">
        <f>IF('参加申込書(入力シート)'!Z5="","",'参加申込書(入力シート)'!Z5)</f>
        <v>位</v>
      </c>
      <c r="AA6" s="342" t="str">
        <f>IF('参加申込書(入力シート)'!AA5="","",'参加申込書(入力シート)'!AA5)</f>
        <v>男・女</v>
      </c>
      <c r="AB6" s="342" t="str">
        <f>IF('参加申込書(入力シート)'!AB5="","",'参加申込書(入力シート)'!AB5)</f>
        <v/>
      </c>
      <c r="AC6" s="342" t="str">
        <f>IF('参加申込書(入力シート)'!AC5="","",'参加申込書(入力シート)'!AC5)</f>
        <v/>
      </c>
      <c r="AD6" s="343" t="str">
        <f>IF('参加申込書(入力シート)'!AD5="","",'参加申込書(入力シート)'!AD5)</f>
        <v/>
      </c>
    </row>
    <row r="7" spans="1:32" ht="18.75" customHeight="1">
      <c r="A7" s="332" t="str">
        <f>IF('参加申込書(入力シート)'!A6="","",'参加申込書(入力シート)'!A6)</f>
        <v>チーム表示</v>
      </c>
      <c r="B7" s="333" t="str">
        <f>IF('参加申込書(入力シート)'!B6="","",'参加申込書(入力シート)'!B6)</f>
        <v/>
      </c>
      <c r="C7" s="333" t="str">
        <f>IF('参加申込書(入力シート)'!C6="","",'参加申込書(入力シート)'!C6)</f>
        <v/>
      </c>
      <c r="D7" s="333" t="str">
        <f>IF('参加申込書(入力シート)'!D6="","",'参加申込書(入力シート)'!D6)</f>
        <v/>
      </c>
      <c r="E7" s="326" t="str">
        <f>IF('参加申込書(入力シート)'!E6="","",'参加申込書(入力シート)'!E6)</f>
        <v/>
      </c>
      <c r="F7" s="326" t="str">
        <f>IF('参加申込書(入力シート)'!F6="","",'参加申込書(入力シート)'!F6)</f>
        <v/>
      </c>
      <c r="G7" s="326" t="str">
        <f>IF('参加申込書(入力シート)'!G6="","",'参加申込書(入力シート)'!G6)</f>
        <v/>
      </c>
      <c r="H7" s="326" t="str">
        <f>IF('参加申込書(入力シート)'!H6="","",'参加申込書(入力シート)'!H6)</f>
        <v/>
      </c>
      <c r="I7" s="345" t="str">
        <f>IF('参加申込書(入力シート)'!I6="","",'参加申込書(入力シート)'!I6)</f>
        <v/>
      </c>
      <c r="J7" s="345" t="str">
        <f>IF('参加申込書(入力シート)'!J6="","",'参加申込書(入力シート)'!J6)</f>
        <v/>
      </c>
      <c r="K7" s="345" t="str">
        <f>IF('参加申込書(入力シート)'!K6="","",'参加申込書(入力シート)'!K6)</f>
        <v/>
      </c>
      <c r="L7" s="345" t="str">
        <f>IF('参加申込書(入力シート)'!L6="","",'参加申込書(入力シート)'!L6)</f>
        <v/>
      </c>
      <c r="M7" s="345" t="str">
        <f>IF('参加申込書(入力シート)'!M6="","",'参加申込書(入力シート)'!M6)</f>
        <v/>
      </c>
      <c r="N7" s="345" t="str">
        <f>IF('参加申込書(入力シート)'!N6="","",'参加申込書(入力シート)'!N6)</f>
        <v/>
      </c>
      <c r="O7" s="324" t="str">
        <f>IF('参加申込書(入力シート)'!O6="","",'参加申込書(入力シート)'!O6)</f>
        <v>ユニホーム</v>
      </c>
      <c r="P7" s="324" t="str">
        <f>IF('参加申込書(入力シート)'!P6="","",'参加申込書(入力シート)'!P6)</f>
        <v/>
      </c>
      <c r="Q7" s="324" t="str">
        <f>IF('参加申込書(入力シート)'!Q6="","",'参加申込書(入力シート)'!Q6)</f>
        <v/>
      </c>
      <c r="R7" s="324" t="str">
        <f>IF('参加申込書(入力シート)'!R6="","",'参加申込書(入力シート)'!R6)</f>
        <v/>
      </c>
      <c r="S7" s="324" t="str">
        <f>IF('参加申込書(入力シート)'!S6="","",'参加申込書(入力シート)'!S6)</f>
        <v>①</v>
      </c>
      <c r="T7" s="324" t="str">
        <f>IF('参加申込書(入力シート)'!T6="","",'参加申込書(入力シート)'!T6)</f>
        <v/>
      </c>
      <c r="U7" s="324" t="str">
        <f>IF('参加申込書(入力シート)'!U6="","",'参加申込書(入力シート)'!U6)</f>
        <v/>
      </c>
      <c r="V7" s="324" t="str">
        <f>IF('参加申込書(入力シート)'!V6="","",'参加申込書(入力シート)'!V6)</f>
        <v/>
      </c>
      <c r="W7" s="324" t="str">
        <f>IF('参加申込書(入力シート)'!W6="","",'参加申込書(入力シート)'!W6)</f>
        <v>②</v>
      </c>
      <c r="X7" s="324" t="str">
        <f>IF('参加申込書(入力シート)'!X6="","",'参加申込書(入力シート)'!X6)</f>
        <v/>
      </c>
      <c r="Y7" s="324" t="str">
        <f>IF('参加申込書(入力シート)'!Y6="","",'参加申込書(入力シート)'!Y6)</f>
        <v/>
      </c>
      <c r="Z7" s="324" t="str">
        <f>IF('参加申込書(入力シート)'!Z6="","",'参加申込書(入力シート)'!Z6)</f>
        <v/>
      </c>
      <c r="AA7" s="324" t="str">
        <f>IF('参加申込書(入力シート)'!AA6="","",'参加申込書(入力シート)'!AA6)</f>
        <v>③</v>
      </c>
      <c r="AB7" s="324" t="str">
        <f>IF('参加申込書(入力シート)'!AB6="","",'参加申込書(入力シート)'!AB6)</f>
        <v/>
      </c>
      <c r="AC7" s="324" t="str">
        <f>IF('参加申込書(入力シート)'!AC6="","",'参加申込書(入力シート)'!AC6)</f>
        <v/>
      </c>
      <c r="AD7" s="325" t="str">
        <f>IF('参加申込書(入力シート)'!AD6="","",'参加申込書(入力シート)'!AD6)</f>
        <v/>
      </c>
    </row>
    <row r="8" spans="1:32" ht="18.75" customHeight="1">
      <c r="A8" s="344" t="str">
        <f>IF('参加申込書(入力シート)'!A7="","",'参加申込書(入力シート)'!A7)</f>
        <v>(５文字まで)</v>
      </c>
      <c r="B8" s="133" t="str">
        <f>IF('参加申込書(入力シート)'!B7="","",'参加申込書(入力シート)'!B7)</f>
        <v/>
      </c>
      <c r="C8" s="133" t="str">
        <f>IF('参加申込書(入力シート)'!C7="","",'参加申込書(入力シート)'!C7)</f>
        <v/>
      </c>
      <c r="D8" s="133" t="str">
        <f>IF('参加申込書(入力シート)'!D7="","",'参加申込書(入力シート)'!D7)</f>
        <v/>
      </c>
      <c r="E8" s="326" t="str">
        <f>IF('参加申込書(入力シート)'!E7="","",'参加申込書(入力シート)'!E7)</f>
        <v/>
      </c>
      <c r="F8" s="326" t="str">
        <f>IF('参加申込書(入力シート)'!F7="","",'参加申込書(入力シート)'!F7)</f>
        <v/>
      </c>
      <c r="G8" s="326" t="str">
        <f>IF('参加申込書(入力シート)'!G7="","",'参加申込書(入力シート)'!G7)</f>
        <v/>
      </c>
      <c r="H8" s="326" t="str">
        <f>IF('参加申込書(入力シート)'!H7="","",'参加申込書(入力シート)'!H7)</f>
        <v/>
      </c>
      <c r="I8" s="345" t="str">
        <f>IF('参加申込書(入力シート)'!I7="","",'参加申込書(入力シート)'!I7)</f>
        <v/>
      </c>
      <c r="J8" s="345" t="str">
        <f>IF('参加申込書(入力シート)'!J7="","",'参加申込書(入力シート)'!J7)</f>
        <v/>
      </c>
      <c r="K8" s="345" t="str">
        <f>IF('参加申込書(入力シート)'!K7="","",'参加申込書(入力シート)'!K7)</f>
        <v/>
      </c>
      <c r="L8" s="345" t="str">
        <f>IF('参加申込書(入力シート)'!L7="","",'参加申込書(入力シート)'!L7)</f>
        <v/>
      </c>
      <c r="M8" s="345" t="str">
        <f>IF('参加申込書(入力シート)'!M7="","",'参加申込書(入力シート)'!M7)</f>
        <v/>
      </c>
      <c r="N8" s="345" t="str">
        <f>IF('参加申込書(入力シート)'!N7="","",'参加申込書(入力シート)'!N7)</f>
        <v/>
      </c>
      <c r="O8" s="324" t="str">
        <f>IF('参加申込書(入力シート)'!O7="","",'参加申込書(入力シート)'!O7)</f>
        <v>CP</v>
      </c>
      <c r="P8" s="324" t="str">
        <f>IF('参加申込書(入力シート)'!P7="","",'参加申込書(入力シート)'!P7)</f>
        <v/>
      </c>
      <c r="Q8" s="324" t="str">
        <f>IF('参加申込書(入力シート)'!Q7="","",'参加申込書(入力シート)'!Q7)</f>
        <v/>
      </c>
      <c r="R8" s="324" t="str">
        <f>IF('参加申込書(入力シート)'!R7="","",'参加申込書(入力シート)'!R7)</f>
        <v/>
      </c>
      <c r="S8" s="324" t="str">
        <f>IF('参加申込書(入力シート)'!S7="","",'参加申込書(入力シート)'!S7)</f>
        <v/>
      </c>
      <c r="T8" s="324" t="str">
        <f>IF('参加申込書(入力シート)'!T7="","",'参加申込書(入力シート)'!T7)</f>
        <v/>
      </c>
      <c r="U8" s="324" t="str">
        <f>IF('参加申込書(入力シート)'!U7="","",'参加申込書(入力シート)'!U7)</f>
        <v/>
      </c>
      <c r="V8" s="324" t="str">
        <f>IF('参加申込書(入力シート)'!V7="","",'参加申込書(入力シート)'!V7)</f>
        <v/>
      </c>
      <c r="W8" s="324" t="str">
        <f>IF('参加申込書(入力シート)'!W7="","",'参加申込書(入力シート)'!W7)</f>
        <v/>
      </c>
      <c r="X8" s="324" t="str">
        <f>IF('参加申込書(入力シート)'!X7="","",'参加申込書(入力シート)'!X7)</f>
        <v/>
      </c>
      <c r="Y8" s="324" t="str">
        <f>IF('参加申込書(入力シート)'!Y7="","",'参加申込書(入力シート)'!Y7)</f>
        <v/>
      </c>
      <c r="Z8" s="324" t="str">
        <f>IF('参加申込書(入力シート)'!Z7="","",'参加申込書(入力シート)'!Z7)</f>
        <v/>
      </c>
      <c r="AA8" s="324" t="str">
        <f>IF('参加申込書(入力シート)'!AA7="","",'参加申込書(入力シート)'!AA7)</f>
        <v/>
      </c>
      <c r="AB8" s="324" t="str">
        <f>IF('参加申込書(入力シート)'!AB7="","",'参加申込書(入力シート)'!AB7)</f>
        <v/>
      </c>
      <c r="AC8" s="324" t="str">
        <f>IF('参加申込書(入力シート)'!AC7="","",'参加申込書(入力シート)'!AC7)</f>
        <v/>
      </c>
      <c r="AD8" s="325" t="str">
        <f>IF('参加申込書(入力シート)'!AD7="","",'参加申込書(入力シート)'!AD7)</f>
        <v/>
      </c>
    </row>
    <row r="9" spans="1:32" ht="18.75" customHeight="1" thickBot="1">
      <c r="A9" s="334" t="str">
        <f>IF('参加申込書(入力シート)'!A8="","",'参加申込書(入力シート)'!A8)</f>
        <v>チーム登録番号</v>
      </c>
      <c r="B9" s="335" t="str">
        <f>IF('参加申込書(入力シート)'!B8="","",'参加申込書(入力シート)'!B8)</f>
        <v/>
      </c>
      <c r="C9" s="335" t="str">
        <f>IF('参加申込書(入力シート)'!C8="","",'参加申込書(入力シート)'!C8)</f>
        <v/>
      </c>
      <c r="D9" s="335" t="str">
        <f>IF('参加申込書(入力シート)'!D8="","",'参加申込書(入力シート)'!D8)</f>
        <v/>
      </c>
      <c r="E9" s="335" t="str">
        <f>IF('参加申込書(入力シート)'!E8="","",'参加申込書(入力シート)'!E8)</f>
        <v/>
      </c>
      <c r="F9" s="336" t="str">
        <f>IF('参加申込書(入力シート)'!F8="","",'参加申込書(入力シート)'!F8)</f>
        <v/>
      </c>
      <c r="G9" s="336" t="str">
        <f>IF('参加申込書(入力シート)'!G8="","",'参加申込書(入力シート)'!G8)</f>
        <v/>
      </c>
      <c r="H9" s="336" t="str">
        <f>IF('参加申込書(入力シート)'!H8="","",'参加申込書(入力シート)'!H8)</f>
        <v/>
      </c>
      <c r="I9" s="336" t="str">
        <f>IF('参加申込書(入力シート)'!I8="","",'参加申込書(入力シート)'!I8)</f>
        <v/>
      </c>
      <c r="J9" s="336" t="str">
        <f>IF('参加申込書(入力シート)'!J8="","",'参加申込書(入力シート)'!J8)</f>
        <v/>
      </c>
      <c r="K9" s="336" t="str">
        <f>IF('参加申込書(入力シート)'!K8="","",'参加申込書(入力シート)'!K8)</f>
        <v/>
      </c>
      <c r="L9" s="336" t="str">
        <f>IF('参加申込書(入力シート)'!L8="","",'参加申込書(入力シート)'!L8)</f>
        <v/>
      </c>
      <c r="M9" s="336" t="str">
        <f>IF('参加申込書(入力シート)'!M8="","",'参加申込書(入力シート)'!M8)</f>
        <v/>
      </c>
      <c r="N9" s="336" t="str">
        <f>IF('参加申込書(入力シート)'!N8="","",'参加申込書(入力シート)'!N8)</f>
        <v/>
      </c>
      <c r="O9" s="330" t="str">
        <f>IF('参加申込書(入力シート)'!O8="","",'参加申込書(入力シート)'!O8)</f>
        <v>GK</v>
      </c>
      <c r="P9" s="330" t="str">
        <f>IF('参加申込書(入力シート)'!P8="","",'参加申込書(入力シート)'!P8)</f>
        <v/>
      </c>
      <c r="Q9" s="330" t="str">
        <f>IF('参加申込書(入力シート)'!Q8="","",'参加申込書(入力シート)'!Q8)</f>
        <v/>
      </c>
      <c r="R9" s="330" t="str">
        <f>IF('参加申込書(入力シート)'!R8="","",'参加申込書(入力シート)'!R8)</f>
        <v/>
      </c>
      <c r="S9" s="330" t="str">
        <f>IF('参加申込書(入力シート)'!S8="","",'参加申込書(入力シート)'!S8)</f>
        <v/>
      </c>
      <c r="T9" s="330" t="str">
        <f>IF('参加申込書(入力シート)'!T8="","",'参加申込書(入力シート)'!T8)</f>
        <v/>
      </c>
      <c r="U9" s="330" t="str">
        <f>IF('参加申込書(入力シート)'!U8="","",'参加申込書(入力シート)'!U8)</f>
        <v/>
      </c>
      <c r="V9" s="330" t="str">
        <f>IF('参加申込書(入力シート)'!V8="","",'参加申込書(入力シート)'!V8)</f>
        <v/>
      </c>
      <c r="W9" s="330" t="str">
        <f>IF('参加申込書(入力シート)'!W8="","",'参加申込書(入力シート)'!W8)</f>
        <v/>
      </c>
      <c r="X9" s="330" t="str">
        <f>IF('参加申込書(入力シート)'!X8="","",'参加申込書(入力シート)'!X8)</f>
        <v/>
      </c>
      <c r="Y9" s="330" t="str">
        <f>IF('参加申込書(入力シート)'!Y8="","",'参加申込書(入力シート)'!Y8)</f>
        <v/>
      </c>
      <c r="Z9" s="330" t="str">
        <f>IF('参加申込書(入力シート)'!Z8="","",'参加申込書(入力シート)'!Z8)</f>
        <v/>
      </c>
      <c r="AA9" s="330" t="str">
        <f>IF('参加申込書(入力シート)'!AA8="","",'参加申込書(入力シート)'!AA8)</f>
        <v/>
      </c>
      <c r="AB9" s="330" t="str">
        <f>IF('参加申込書(入力シート)'!AB8="","",'参加申込書(入力シート)'!AB8)</f>
        <v/>
      </c>
      <c r="AC9" s="330" t="str">
        <f>IF('参加申込書(入力シート)'!AC8="","",'参加申込書(入力シート)'!AC8)</f>
        <v/>
      </c>
      <c r="AD9" s="331" t="str">
        <f>IF('参加申込書(入力シート)'!AD8="","",'参加申込書(入力シート)'!AD8)</f>
        <v/>
      </c>
    </row>
    <row r="10" spans="1:32" ht="22.5" customHeight="1" thickTop="1">
      <c r="A10" s="346" t="str">
        <f>IF('参加申込書(入力シート)'!A9="","",'参加申込書(入力シート)'!A9)</f>
        <v>監督　Ａ</v>
      </c>
      <c r="B10" s="347" t="str">
        <f>IF('参加申込書(入力シート)'!B9="","",'参加申込書(入力シート)'!B9)</f>
        <v/>
      </c>
      <c r="C10" s="347" t="str">
        <f>IF('参加申込書(入力シート)'!C9="","",'参加申込書(入力シート)'!C9)</f>
        <v/>
      </c>
      <c r="D10" s="347" t="str">
        <f>IF('参加申込書(入力シート)'!D9="","",'参加申込書(入力シート)'!D9)</f>
        <v/>
      </c>
      <c r="E10" s="348" t="str">
        <f>IF('参加申込書(入力シート)'!E9="","",'参加申込書(入力シート)'!E9)</f>
        <v/>
      </c>
      <c r="F10" s="349" t="str">
        <f>IF('参加申込書(入力シート)'!F9="","",'参加申込書(入力シート)'!F9)</f>
        <v/>
      </c>
      <c r="G10" s="349" t="str">
        <f>IF('参加申込書(入力シート)'!G9="","",'参加申込書(入力シート)'!G9)</f>
        <v/>
      </c>
      <c r="H10" s="349" t="str">
        <f>IF('参加申込書(入力シート)'!H9="","",'参加申込書(入力シート)'!H9)</f>
        <v/>
      </c>
      <c r="I10" s="349" t="str">
        <f>IF('参加申込書(入力シート)'!I9="","",'参加申込書(入力シート)'!I9)</f>
        <v/>
      </c>
      <c r="J10" s="349" t="str">
        <f>IF('参加申込書(入力シート)'!J9="","",'参加申込書(入力シート)'!J9)</f>
        <v/>
      </c>
      <c r="K10" s="349" t="str">
        <f>IF('参加申込書(入力シート)'!K9="","",'参加申込書(入力シート)'!K9)</f>
        <v/>
      </c>
      <c r="L10" s="349" t="str">
        <f>IF('参加申込書(入力シート)'!L9="","",'参加申込書(入力シート)'!L9)</f>
        <v/>
      </c>
      <c r="M10" s="349" t="str">
        <f>IF('参加申込書(入力シート)'!M9="","",'参加申込書(入力シート)'!M9)</f>
        <v/>
      </c>
      <c r="N10" s="350" t="str">
        <f>IF('参加申込書(入力シート)'!N9="","",'参加申込書(入力シート)'!N9)</f>
        <v/>
      </c>
      <c r="O10" s="347" t="str">
        <f>IF('参加申込書(入力シート)'!O9="","",'参加申込書(入力シート)'!O9)</f>
        <v>役員　Ｂ</v>
      </c>
      <c r="P10" s="347" t="str">
        <f>IF('参加申込書(入力シート)'!P9="","",'参加申込書(入力シート)'!P9)</f>
        <v/>
      </c>
      <c r="Q10" s="347" t="str">
        <f>IF('参加申込書(入力シート)'!Q9="","",'参加申込書(入力シート)'!Q9)</f>
        <v/>
      </c>
      <c r="R10" s="347" t="str">
        <f>IF('参加申込書(入力シート)'!R9="","",'参加申込書(入力シート)'!R9)</f>
        <v/>
      </c>
      <c r="S10" s="348" t="str">
        <f>IF('参加申込書(入力シート)'!S9="","",'参加申込書(入力シート)'!S9)</f>
        <v/>
      </c>
      <c r="T10" s="349" t="str">
        <f>IF('参加申込書(入力シート)'!T9="","",'参加申込書(入力シート)'!T9)</f>
        <v/>
      </c>
      <c r="U10" s="349" t="str">
        <f>IF('参加申込書(入力シート)'!U9="","",'参加申込書(入力シート)'!U9)</f>
        <v/>
      </c>
      <c r="V10" s="349" t="str">
        <f>IF('参加申込書(入力シート)'!V9="","",'参加申込書(入力シート)'!V9)</f>
        <v/>
      </c>
      <c r="W10" s="349" t="str">
        <f>IF('参加申込書(入力シート)'!W9="","",'参加申込書(入力シート)'!W9)</f>
        <v/>
      </c>
      <c r="X10" s="349" t="str">
        <f>IF('参加申込書(入力シート)'!X9="","",'参加申込書(入力シート)'!X9)</f>
        <v/>
      </c>
      <c r="Y10" s="349" t="str">
        <f>IF('参加申込書(入力シート)'!Y9="","",'参加申込書(入力シート)'!Y9)</f>
        <v/>
      </c>
      <c r="Z10" s="349" t="str">
        <f>IF('参加申込書(入力シート)'!Z9="","",'参加申込書(入力シート)'!Z9)</f>
        <v/>
      </c>
      <c r="AA10" s="349" t="str">
        <f>IF('参加申込書(入力シート)'!AA9="","",'参加申込書(入力シート)'!AA9)</f>
        <v/>
      </c>
      <c r="AB10" s="349" t="str">
        <f>IF('参加申込書(入力シート)'!AB9="","",'参加申込書(入力シート)'!AB9)</f>
        <v/>
      </c>
      <c r="AC10" s="349" t="str">
        <f>IF('参加申込書(入力シート)'!AC9="","",'参加申込書(入力シート)'!AC9)</f>
        <v/>
      </c>
      <c r="AD10" s="351" t="str">
        <f>IF('参加申込書(入力シート)'!AD9="","",'参加申込書(入力シート)'!AD9)</f>
        <v/>
      </c>
      <c r="AF10" s="57"/>
    </row>
    <row r="11" spans="1:32" ht="22.5" customHeight="1">
      <c r="A11" s="352" t="str">
        <f>IF('参加申込書(入力シート)'!A10="","",'参加申込書(入力シート)'!A10)</f>
        <v>役員登録番号</v>
      </c>
      <c r="B11" s="137" t="str">
        <f>IF('参加申込書(入力シート)'!B10="","",'参加申込書(入力シート)'!B10)</f>
        <v/>
      </c>
      <c r="C11" s="137" t="str">
        <f>IF('参加申込書(入力シート)'!C10="","",'参加申込書(入力シート)'!C10)</f>
        <v/>
      </c>
      <c r="D11" s="137" t="str">
        <f>IF('参加申込書(入力シート)'!D10="","",'参加申込書(入力シート)'!D10)</f>
        <v/>
      </c>
      <c r="E11" s="261" t="str">
        <f>IF('参加申込書(入力シート)'!E10="","",'参加申込書(入力シート)'!E10)</f>
        <v/>
      </c>
      <c r="F11" s="262" t="str">
        <f>IF('参加申込書(入力シート)'!F10="","",'参加申込書(入力シート)'!F10)</f>
        <v/>
      </c>
      <c r="G11" s="262" t="str">
        <f>IF('参加申込書(入力シート)'!G10="","",'参加申込書(入力シート)'!G10)</f>
        <v/>
      </c>
      <c r="H11" s="262" t="str">
        <f>IF('参加申込書(入力シート)'!H10="","",'参加申込書(入力シート)'!H10)</f>
        <v/>
      </c>
      <c r="I11" s="262" t="str">
        <f>IF('参加申込書(入力シート)'!I10="","",'参加申込書(入力シート)'!I10)</f>
        <v/>
      </c>
      <c r="J11" s="262" t="str">
        <f>IF('参加申込書(入力シート)'!J10="","",'参加申込書(入力シート)'!J10)</f>
        <v/>
      </c>
      <c r="K11" s="262" t="str">
        <f>IF('参加申込書(入力シート)'!K10="","",'参加申込書(入力シート)'!K10)</f>
        <v/>
      </c>
      <c r="L11" s="262" t="str">
        <f>IF('参加申込書(入力シート)'!L10="","",'参加申込書(入力シート)'!L10)</f>
        <v/>
      </c>
      <c r="M11" s="262" t="str">
        <f>IF('参加申込書(入力シート)'!M10="","",'参加申込書(入力シート)'!M10)</f>
        <v/>
      </c>
      <c r="N11" s="263" t="str">
        <f>IF('参加申込書(入力シート)'!N10="","",'参加申込書(入力シート)'!N10)</f>
        <v/>
      </c>
      <c r="O11" s="137" t="str">
        <f>IF('参加申込書(入力シート)'!O10="","",'参加申込書(入力シート)'!O10)</f>
        <v>役員登録番号</v>
      </c>
      <c r="P11" s="137" t="str">
        <f>IF('参加申込書(入力シート)'!P10="","",'参加申込書(入力シート)'!P10)</f>
        <v/>
      </c>
      <c r="Q11" s="137" t="str">
        <f>IF('参加申込書(入力シート)'!Q10="","",'参加申込書(入力シート)'!Q10)</f>
        <v/>
      </c>
      <c r="R11" s="137" t="str">
        <f>IF('参加申込書(入力シート)'!R10="","",'参加申込書(入力シート)'!R10)</f>
        <v/>
      </c>
      <c r="S11" s="261" t="str">
        <f>IF('参加申込書(入力シート)'!S10="","",'参加申込書(入力シート)'!S10)</f>
        <v/>
      </c>
      <c r="T11" s="262" t="str">
        <f>IF('参加申込書(入力シート)'!T10="","",'参加申込書(入力シート)'!T10)</f>
        <v/>
      </c>
      <c r="U11" s="262" t="str">
        <f>IF('参加申込書(入力シート)'!U10="","",'参加申込書(入力シート)'!U10)</f>
        <v/>
      </c>
      <c r="V11" s="262" t="str">
        <f>IF('参加申込書(入力シート)'!V10="","",'参加申込書(入力シート)'!V10)</f>
        <v/>
      </c>
      <c r="W11" s="262" t="str">
        <f>IF('参加申込書(入力シート)'!W10="","",'参加申込書(入力シート)'!W10)</f>
        <v/>
      </c>
      <c r="X11" s="262" t="str">
        <f>IF('参加申込書(入力シート)'!X10="","",'参加申込書(入力シート)'!X10)</f>
        <v/>
      </c>
      <c r="Y11" s="262" t="str">
        <f>IF('参加申込書(入力シート)'!Y10="","",'参加申込書(入力シート)'!Y10)</f>
        <v/>
      </c>
      <c r="Z11" s="262" t="str">
        <f>IF('参加申込書(入力シート)'!Z10="","",'参加申込書(入力シート)'!Z10)</f>
        <v/>
      </c>
      <c r="AA11" s="262" t="str">
        <f>IF('参加申込書(入力シート)'!AA10="","",'参加申込書(入力シート)'!AA10)</f>
        <v/>
      </c>
      <c r="AB11" s="262" t="str">
        <f>IF('参加申込書(入力シート)'!AB10="","",'参加申込書(入力シート)'!AB10)</f>
        <v/>
      </c>
      <c r="AC11" s="262" t="str">
        <f>IF('参加申込書(入力シート)'!AC10="","",'参加申込書(入力シート)'!AC10)</f>
        <v/>
      </c>
      <c r="AD11" s="353" t="str">
        <f>IF('参加申込書(入力シート)'!AD10="","",'参加申込書(入力シート)'!AD10)</f>
        <v/>
      </c>
    </row>
    <row r="12" spans="1:32" ht="22.5" customHeight="1">
      <c r="A12" s="294" t="str">
        <f>IF('参加申込書(入力シート)'!A11="","",'参加申込書(入力シート)'!A11)</f>
        <v>役員　Ｃ</v>
      </c>
      <c r="B12" s="153" t="str">
        <f>IF('参加申込書(入力シート)'!B11="","",'参加申込書(入力シート)'!B11)</f>
        <v/>
      </c>
      <c r="C12" s="153" t="str">
        <f>IF('参加申込書(入力シート)'!C11="","",'参加申込書(入力シート)'!C11)</f>
        <v/>
      </c>
      <c r="D12" s="153" t="str">
        <f>IF('参加申込書(入力シート)'!D11="","",'参加申込書(入力シート)'!D11)</f>
        <v/>
      </c>
      <c r="E12" s="247" t="str">
        <f>IF('参加申込書(入力シート)'!E11="","",'参加申込書(入力シート)'!E11)</f>
        <v/>
      </c>
      <c r="F12" s="248" t="str">
        <f>IF('参加申込書(入力シート)'!F11="","",'参加申込書(入力シート)'!F11)</f>
        <v/>
      </c>
      <c r="G12" s="248" t="str">
        <f>IF('参加申込書(入力シート)'!G11="","",'参加申込書(入力シート)'!G11)</f>
        <v/>
      </c>
      <c r="H12" s="248" t="str">
        <f>IF('参加申込書(入力シート)'!H11="","",'参加申込書(入力シート)'!H11)</f>
        <v/>
      </c>
      <c r="I12" s="248" t="str">
        <f>IF('参加申込書(入力シート)'!I11="","",'参加申込書(入力シート)'!I11)</f>
        <v/>
      </c>
      <c r="J12" s="248" t="str">
        <f>IF('参加申込書(入力シート)'!J11="","",'参加申込書(入力シート)'!J11)</f>
        <v/>
      </c>
      <c r="K12" s="248" t="str">
        <f>IF('参加申込書(入力シート)'!K11="","",'参加申込書(入力シート)'!K11)</f>
        <v/>
      </c>
      <c r="L12" s="248" t="str">
        <f>IF('参加申込書(入力シート)'!L11="","",'参加申込書(入力シート)'!L11)</f>
        <v/>
      </c>
      <c r="M12" s="248" t="str">
        <f>IF('参加申込書(入力シート)'!M11="","",'参加申込書(入力シート)'!M11)</f>
        <v/>
      </c>
      <c r="N12" s="249" t="str">
        <f>IF('参加申込書(入力シート)'!N11="","",'参加申込書(入力シート)'!N11)</f>
        <v/>
      </c>
      <c r="O12" s="153" t="str">
        <f>IF('参加申込書(入力シート)'!O11="","",'参加申込書(入力シート)'!O11)</f>
        <v>役員　Ｄ</v>
      </c>
      <c r="P12" s="153" t="str">
        <f>IF('参加申込書(入力シート)'!P11="","",'参加申込書(入力シート)'!P11)</f>
        <v/>
      </c>
      <c r="Q12" s="153" t="str">
        <f>IF('参加申込書(入力シート)'!Q11="","",'参加申込書(入力シート)'!Q11)</f>
        <v/>
      </c>
      <c r="R12" s="153" t="str">
        <f>IF('参加申込書(入力シート)'!R11="","",'参加申込書(入力シート)'!R11)</f>
        <v/>
      </c>
      <c r="S12" s="247" t="str">
        <f>IF('参加申込書(入力シート)'!S11="","",'参加申込書(入力シート)'!S11)</f>
        <v/>
      </c>
      <c r="T12" s="248" t="str">
        <f>IF('参加申込書(入力シート)'!T11="","",'参加申込書(入力シート)'!T11)</f>
        <v/>
      </c>
      <c r="U12" s="248" t="str">
        <f>IF('参加申込書(入力シート)'!U11="","",'参加申込書(入力シート)'!U11)</f>
        <v/>
      </c>
      <c r="V12" s="248" t="str">
        <f>IF('参加申込書(入力シート)'!V11="","",'参加申込書(入力シート)'!V11)</f>
        <v/>
      </c>
      <c r="W12" s="248" t="str">
        <f>IF('参加申込書(入力シート)'!W11="","",'参加申込書(入力シート)'!W11)</f>
        <v/>
      </c>
      <c r="X12" s="248" t="str">
        <f>IF('参加申込書(入力シート)'!X11="","",'参加申込書(入力シート)'!X11)</f>
        <v/>
      </c>
      <c r="Y12" s="248" t="str">
        <f>IF('参加申込書(入力シート)'!Y11="","",'参加申込書(入力シート)'!Y11)</f>
        <v/>
      </c>
      <c r="Z12" s="248" t="str">
        <f>IF('参加申込書(入力シート)'!Z11="","",'参加申込書(入力シート)'!Z11)</f>
        <v/>
      </c>
      <c r="AA12" s="248" t="str">
        <f>IF('参加申込書(入力シート)'!AA11="","",'参加申込書(入力シート)'!AA11)</f>
        <v/>
      </c>
      <c r="AB12" s="248" t="str">
        <f>IF('参加申込書(入力シート)'!AB11="","",'参加申込書(入力シート)'!AB11)</f>
        <v/>
      </c>
      <c r="AC12" s="248" t="str">
        <f>IF('参加申込書(入力シート)'!AC11="","",'参加申込書(入力シート)'!AC11)</f>
        <v/>
      </c>
      <c r="AD12" s="295" t="str">
        <f>IF('参加申込書(入力シート)'!AD11="","",'参加申込書(入力シート)'!AD11)</f>
        <v/>
      </c>
    </row>
    <row r="13" spans="1:32" ht="22.5" customHeight="1" thickBot="1">
      <c r="A13" s="318" t="str">
        <f>IF('参加申込書(入力シート)'!A12="","",'参加申込書(入力シート)'!A12)</f>
        <v>役員登録番号</v>
      </c>
      <c r="B13" s="205" t="str">
        <f>IF('参加申込書(入力シート)'!B12="","",'参加申込書(入力シート)'!B12)</f>
        <v/>
      </c>
      <c r="C13" s="205" t="str">
        <f>IF('参加申込書(入力シート)'!C12="","",'参加申込書(入力シート)'!C12)</f>
        <v/>
      </c>
      <c r="D13" s="205" t="str">
        <f>IF('参加申込書(入力シート)'!D12="","",'参加申込書(入力シート)'!D12)</f>
        <v/>
      </c>
      <c r="E13" s="296" t="str">
        <f>IF('参加申込書(入力シート)'!E12="","",'参加申込書(入力シート)'!E12)</f>
        <v/>
      </c>
      <c r="F13" s="297" t="str">
        <f>IF('参加申込書(入力シート)'!F12="","",'参加申込書(入力シート)'!F12)</f>
        <v/>
      </c>
      <c r="G13" s="297" t="str">
        <f>IF('参加申込書(入力シート)'!G12="","",'参加申込書(入力シート)'!G12)</f>
        <v/>
      </c>
      <c r="H13" s="297" t="str">
        <f>IF('参加申込書(入力シート)'!H12="","",'参加申込書(入力シート)'!H12)</f>
        <v/>
      </c>
      <c r="I13" s="297" t="str">
        <f>IF('参加申込書(入力シート)'!I12="","",'参加申込書(入力シート)'!I12)</f>
        <v/>
      </c>
      <c r="J13" s="297" t="str">
        <f>IF('参加申込書(入力シート)'!J12="","",'参加申込書(入力シート)'!J12)</f>
        <v/>
      </c>
      <c r="K13" s="297" t="str">
        <f>IF('参加申込書(入力シート)'!K12="","",'参加申込書(入力シート)'!K12)</f>
        <v/>
      </c>
      <c r="L13" s="297" t="str">
        <f>IF('参加申込書(入力シート)'!L12="","",'参加申込書(入力シート)'!L12)</f>
        <v/>
      </c>
      <c r="M13" s="297" t="str">
        <f>IF('参加申込書(入力シート)'!M12="","",'参加申込書(入力シート)'!M12)</f>
        <v/>
      </c>
      <c r="N13" s="298" t="str">
        <f>IF('参加申込書(入力シート)'!N12="","",'参加申込書(入力シート)'!N12)</f>
        <v/>
      </c>
      <c r="O13" s="205" t="str">
        <f>IF('参加申込書(入力シート)'!O12="","",'参加申込書(入力シート)'!O12)</f>
        <v>役員登録番号</v>
      </c>
      <c r="P13" s="205" t="str">
        <f>IF('参加申込書(入力シート)'!P12="","",'参加申込書(入力シート)'!P12)</f>
        <v/>
      </c>
      <c r="Q13" s="205" t="str">
        <f>IF('参加申込書(入力シート)'!Q12="","",'参加申込書(入力シート)'!Q12)</f>
        <v/>
      </c>
      <c r="R13" s="205" t="str">
        <f>IF('参加申込書(入力シート)'!R12="","",'参加申込書(入力シート)'!R12)</f>
        <v/>
      </c>
      <c r="S13" s="296" t="str">
        <f>IF('参加申込書(入力シート)'!S12="","",'参加申込書(入力シート)'!S12)</f>
        <v/>
      </c>
      <c r="T13" s="297" t="str">
        <f>IF('参加申込書(入力シート)'!T12="","",'参加申込書(入力シート)'!T12)</f>
        <v/>
      </c>
      <c r="U13" s="297" t="str">
        <f>IF('参加申込書(入力シート)'!U12="","",'参加申込書(入力シート)'!U12)</f>
        <v/>
      </c>
      <c r="V13" s="297" t="str">
        <f>IF('参加申込書(入力シート)'!V12="","",'参加申込書(入力シート)'!V12)</f>
        <v/>
      </c>
      <c r="W13" s="297" t="str">
        <f>IF('参加申込書(入力シート)'!W12="","",'参加申込書(入力シート)'!W12)</f>
        <v/>
      </c>
      <c r="X13" s="297" t="str">
        <f>IF('参加申込書(入力シート)'!X12="","",'参加申込書(入力シート)'!X12)</f>
        <v/>
      </c>
      <c r="Y13" s="297" t="str">
        <f>IF('参加申込書(入力シート)'!Y12="","",'参加申込書(入力シート)'!Y12)</f>
        <v/>
      </c>
      <c r="Z13" s="297" t="str">
        <f>IF('参加申込書(入力シート)'!Z12="","",'参加申込書(入力シート)'!Z12)</f>
        <v/>
      </c>
      <c r="AA13" s="297" t="str">
        <f>IF('参加申込書(入力シート)'!AA12="","",'参加申込書(入力シート)'!AA12)</f>
        <v/>
      </c>
      <c r="AB13" s="297" t="str">
        <f>IF('参加申込書(入力シート)'!AB12="","",'参加申込書(入力シート)'!AB12)</f>
        <v/>
      </c>
      <c r="AC13" s="297" t="str">
        <f>IF('参加申込書(入力シート)'!AC12="","",'参加申込書(入力シート)'!AC12)</f>
        <v/>
      </c>
      <c r="AD13" s="302" t="str">
        <f>IF('参加申込書(入力シート)'!AD12="","",'参加申込書(入力シート)'!AD12)</f>
        <v/>
      </c>
    </row>
    <row r="14" spans="1:32" ht="22.5" customHeight="1" thickTop="1" thickBot="1">
      <c r="A14" s="72" t="str">
        <f>IF('参加申込書(入力シート)'!A13="","",'参加申込書(入力シート)'!A13)</f>
        <v>No.</v>
      </c>
      <c r="B14" s="89" t="str">
        <f>IF('参加申込書(入力シート)'!B13="","",'参加申込書(入力シート)'!B13)</f>
        <v>Cap.</v>
      </c>
      <c r="C14" s="307" t="str">
        <f>IF('参加申込書(入力シート)'!C13="","",'参加申込書(入力シート)'!C13)</f>
        <v>競技者氏名</v>
      </c>
      <c r="D14" s="317" t="str">
        <f>IF('参加申込書(入力シート)'!D13="","",'参加申込書(入力シート)'!D13)</f>
        <v/>
      </c>
      <c r="E14" s="317" t="str">
        <f>IF('参加申込書(入力シート)'!E13="","",'参加申込書(入力シート)'!E13)</f>
        <v/>
      </c>
      <c r="F14" s="317" t="str">
        <f>IF('参加申込書(入力シート)'!F13="","",'参加申込書(入力シート)'!F13)</f>
        <v/>
      </c>
      <c r="G14" s="354" t="str">
        <f>IF('参加申込書(入力シート)'!G13="","",'参加申込書(入力シート)'!G13)</f>
        <v/>
      </c>
      <c r="H14" s="307" t="str">
        <f>IF('参加申込書(入力シート)'!H13="","",'参加申込書(入力シート)'!H13)</f>
        <v>競技者登録番号</v>
      </c>
      <c r="I14" s="317" t="str">
        <f>IF('参加申込書(入力シート)'!I13="","",'参加申込書(入力シート)'!I13)</f>
        <v/>
      </c>
      <c r="J14" s="317" t="str">
        <f>IF('参加申込書(入力シート)'!J13="","",'参加申込書(入力シート)'!J13)</f>
        <v/>
      </c>
      <c r="K14" s="317" t="str">
        <f>IF('参加申込書(入力シート)'!K13="","",'参加申込書(入力シート)'!K13)</f>
        <v/>
      </c>
      <c r="L14" s="317" t="str">
        <f>IF('参加申込書(入力シート)'!L13="","",'参加申込書(入力シート)'!L13)</f>
        <v/>
      </c>
      <c r="M14" s="306" t="str">
        <f>IF('参加申込書(入力シート)'!M13="","",'参加申込書(入力シート)'!M13)</f>
        <v>身長(cm)</v>
      </c>
      <c r="N14" s="306" t="str">
        <f>IF('参加申込書(入力シート)'!N13="","",'参加申込書(入力シート)'!N13)</f>
        <v/>
      </c>
      <c r="O14" s="306" t="str">
        <f>IF('参加申込書(入力シート)'!O13="","",'参加申込書(入力シート)'!O13)</f>
        <v/>
      </c>
      <c r="P14" s="307" t="str">
        <f>IF('参加申込書(入力シート)'!P13="","",'参加申込書(入力シート)'!P13)</f>
        <v/>
      </c>
      <c r="Q14" s="308" t="str">
        <f>IF('参加申込書(入力シート)'!Q13="","",'参加申込書(入力シート)'!Q13)</f>
        <v>生年月日
(西暦 年/月/日)</v>
      </c>
      <c r="R14" s="309" t="str">
        <f>IF('参加申込書(入力シート)'!R13="","",'参加申込書(入力シート)'!R13)</f>
        <v/>
      </c>
      <c r="S14" s="309" t="str">
        <f>IF('参加申込書(入力シート)'!S13="","",'参加申込書(入力シート)'!S13)</f>
        <v/>
      </c>
      <c r="T14" s="309" t="str">
        <f>IF('参加申込書(入力シート)'!T13="","",'参加申込書(入力シート)'!T13)</f>
        <v/>
      </c>
      <c r="U14" s="309" t="str">
        <f>IF('参加申込書(入力シート)'!U13="","",'参加申込書(入力シート)'!U13)</f>
        <v/>
      </c>
      <c r="V14" s="310" t="str">
        <f>IF('参加申込書(入力シート)'!V13="","",'参加申込書(入力シート)'!V13)</f>
        <v>年齢</v>
      </c>
      <c r="W14" s="310" t="str">
        <f>IF('参加申込書(入力シート)'!W13="","",'参加申込書(入力シート)'!W13)</f>
        <v/>
      </c>
      <c r="X14" s="311" t="str">
        <f>IF('参加申込書(入力シート)'!X13="","",'参加申込書(入力シート)'!X13)</f>
        <v>学年</v>
      </c>
      <c r="Y14" s="311" t="str">
        <f>IF('参加申込書(入力シート)'!Y13="","",'参加申込書(入力シート)'!Y13)</f>
        <v/>
      </c>
      <c r="Z14" s="105" t="str">
        <f>IF('参加申込書(入力シート)'!Z13="","",'参加申込書(入力シート)'!Z13)</f>
        <v>利腕</v>
      </c>
      <c r="AA14" s="299" t="str">
        <f>IF('参加申込書(入力シート)'!AA13="","",'参加申込書(入力シート)'!AA13)</f>
        <v>本年度日本協会
登録チーム名</v>
      </c>
      <c r="AB14" s="300" t="str">
        <f>IF('参加申込書(入力シート)'!AB13="","",'参加申込書(入力シート)'!AB13)</f>
        <v/>
      </c>
      <c r="AC14" s="300" t="str">
        <f>IF('参加申込書(入力シート)'!AC13="","",'参加申込書(入力シート)'!AC13)</f>
        <v/>
      </c>
      <c r="AD14" s="301" t="str">
        <f>IF('参加申込書(入力シート)'!AD13="","",'参加申込書(入力シート)'!AD13)</f>
        <v/>
      </c>
    </row>
    <row r="15" spans="1:32" ht="26.25" hidden="1" customHeight="1">
      <c r="A15" s="73" t="str">
        <f>IF('参加申込書(入力シート)'!A14="","",'参加申込書(入力シート)'!A14)</f>
        <v>例</v>
      </c>
      <c r="B15" s="81" t="str">
        <f>IF('参加申込書(入力シート)'!B14="","",'参加申込書(入力シート)'!B14)</f>
        <v>Ｃ</v>
      </c>
      <c r="C15" s="82" t="str">
        <f>IF('参加申込書(入力シート)'!C14="","",'参加申込書(入力シート)'!C14)</f>
        <v>姓　名
(姓名間に全角空白)</v>
      </c>
      <c r="D15" s="82" t="str">
        <f>IF('参加申込書(入力シート)'!D14="","",'参加申込書(入力シート)'!D14)</f>
        <v/>
      </c>
      <c r="E15" s="82" t="str">
        <f>IF('参加申込書(入力シート)'!E14="","",'参加申込書(入力シート)'!E14)</f>
        <v/>
      </c>
      <c r="F15" s="82" t="str">
        <f>IF('参加申込書(入力シート)'!F14="","",'参加申込書(入力シート)'!F14)</f>
        <v/>
      </c>
      <c r="G15" s="82" t="str">
        <f>IF('参加申込書(入力シート)'!G14="","",'参加申込書(入力シート)'!G14)</f>
        <v/>
      </c>
      <c r="H15" s="194" t="str">
        <f>IF('参加申込書(入力シート)'!H14="","",'参加申込書(入力シート)'!H14)</f>
        <v>（今年度登録済のこと）</v>
      </c>
      <c r="I15" s="273" t="str">
        <f>IF('参加申込書(入力シート)'!I14="","",'参加申込書(入力シート)'!I14)</f>
        <v/>
      </c>
      <c r="J15" s="273" t="str">
        <f>IF('参加申込書(入力シート)'!J14="","",'参加申込書(入力シート)'!J14)</f>
        <v/>
      </c>
      <c r="K15" s="273" t="str">
        <f>IF('参加申込書(入力シート)'!K14="","",'参加申込書(入力シート)'!K14)</f>
        <v/>
      </c>
      <c r="L15" s="312" t="str">
        <f>IF('参加申込書(入力シート)'!L14="","",'参加申込書(入力シート)'!L14)</f>
        <v/>
      </c>
      <c r="M15" s="313" t="str">
        <f>IF('参加申込書(入力シート)'!M14="","",'参加申込書(入力シート)'!M14)</f>
        <v>177
（整数値のみ）</v>
      </c>
      <c r="N15" s="314" t="str">
        <f>IF('参加申込書(入力シート)'!N14="","",'参加申込書(入力シート)'!N14)</f>
        <v/>
      </c>
      <c r="O15" s="314" t="str">
        <f>IF('参加申込書(入力シート)'!O14="","",'参加申込書(入力シート)'!O14)</f>
        <v/>
      </c>
      <c r="P15" s="315" t="str">
        <f>IF('参加申込書(入力シート)'!P14="","",'参加申込書(入力シート)'!P14)</f>
        <v/>
      </c>
      <c r="Q15" s="316">
        <f ca="1">IF('参加申込書(入力シート)'!Q14="","",'参加申込書(入力シート)'!Q14)</f>
        <v>38940</v>
      </c>
      <c r="R15" s="303" t="str">
        <f>IF('参加申込書(入力シート)'!R14="","",'参加申込書(入力シート)'!R14)</f>
        <v/>
      </c>
      <c r="S15" s="303" t="str">
        <f>IF('参加申込書(入力シート)'!S14="","",'参加申込書(入力シート)'!S14)</f>
        <v/>
      </c>
      <c r="T15" s="303" t="str">
        <f>IF('参加申込書(入力シート)'!T14="","",'参加申込書(入力シート)'!T14)</f>
        <v/>
      </c>
      <c r="U15" s="303" t="str">
        <f>IF('参加申込書(入力シート)'!U14="","",'参加申込書(入力シート)'!U14)</f>
        <v/>
      </c>
      <c r="V15" s="303">
        <f ca="1">IF('参加申込書(入力シート)'!V14="","",'参加申込書(入力シート)'!V14)</f>
        <v>18</v>
      </c>
      <c r="W15" s="303" t="str">
        <f>IF('参加申込書(入力シート)'!W14="","",'参加申込書(入力シート)'!W14)</f>
        <v/>
      </c>
      <c r="X15" s="303" t="str">
        <f ca="1">IF('参加申込書(入力シート)'!X14="","",'参加申込書(入力シート)'!X14)</f>
        <v>高３</v>
      </c>
      <c r="Y15" s="303" t="str">
        <f>IF('参加申込書(入力シート)'!Y14="","",'参加申込書(入力シート)'!Y14)</f>
        <v/>
      </c>
      <c r="Z15" s="71" t="str">
        <f>IF('参加申込書(入力シート)'!Z14="","",'参加申込書(入力シート)'!Z14)</f>
        <v>左</v>
      </c>
      <c r="AA15" s="304" t="str">
        <f>IF('参加申込書(入力シート)'!AA14="","",'参加申込書(入力シート)'!AA14)</f>
        <v>西袋中</v>
      </c>
      <c r="AB15" s="303" t="str">
        <f>IF('参加申込書(入力シート)'!AB14="","",'参加申込書(入力シート)'!AB14)</f>
        <v/>
      </c>
      <c r="AC15" s="303" t="str">
        <f>IF('参加申込書(入力シート)'!AC14="","",'参加申込書(入力シート)'!AC14)</f>
        <v/>
      </c>
      <c r="AD15" s="305" t="str">
        <f>IF('参加申込書(入力シート)'!AD14="","",'参加申込書(入力シート)'!AD14)</f>
        <v/>
      </c>
    </row>
    <row r="16" spans="1:32" ht="21" customHeight="1" thickTop="1">
      <c r="A16" s="74" t="str">
        <f>IF('参加申込書(入力シート)'!A15="","",'参加申込書(入力シート)'!A15)</f>
        <v>1</v>
      </c>
      <c r="B16" s="83" t="str">
        <f>IF('参加申込書(入力シート)'!B15="","",'参加申込書(入力シート)'!B15)</f>
        <v/>
      </c>
      <c r="C16" s="145" t="str">
        <f>IF('参加申込書(入力シート)'!C15="","",'参加申込書(入力シート)'!C15)</f>
        <v/>
      </c>
      <c r="D16" s="146" t="str">
        <f>IF('参加申込書(入力シート)'!D15="","",'参加申込書(入力シート)'!D15)</f>
        <v/>
      </c>
      <c r="E16" s="146" t="str">
        <f>IF('参加申込書(入力シート)'!E15="","",'参加申込書(入力シート)'!E15)</f>
        <v/>
      </c>
      <c r="F16" s="146" t="str">
        <f>IF('参加申込書(入力シート)'!F15="","",'参加申込書(入力シート)'!F15)</f>
        <v/>
      </c>
      <c r="G16" s="154" t="str">
        <f>IF('参加申込書(入力シート)'!G15="","",'参加申込書(入力シート)'!G15)</f>
        <v/>
      </c>
      <c r="H16" s="145" t="str">
        <f>IF('参加申込書(入力シート)'!H15="","",'参加申込書(入力シート)'!H15)</f>
        <v/>
      </c>
      <c r="I16" s="146" t="str">
        <f>IF('参加申込書(入力シート)'!I15="","",'参加申込書(入力シート)'!I15)</f>
        <v/>
      </c>
      <c r="J16" s="146" t="str">
        <f>IF('参加申込書(入力シート)'!J15="","",'参加申込書(入力シート)'!J15)</f>
        <v/>
      </c>
      <c r="K16" s="146" t="str">
        <f>IF('参加申込書(入力シート)'!K15="","",'参加申込書(入力シート)'!K15)</f>
        <v/>
      </c>
      <c r="L16" s="146" t="str">
        <f>IF('参加申込書(入力シート)'!L15="","",'参加申込書(入力シート)'!L15)</f>
        <v/>
      </c>
      <c r="M16" s="193" t="str">
        <f>IF('参加申込書(入力シート)'!M15="","",'参加申込書(入力シート)'!M15)</f>
        <v/>
      </c>
      <c r="N16" s="193" t="str">
        <f>IF('参加申込書(入力シート)'!N15="","",'参加申込書(入力シート)'!N15)</f>
        <v/>
      </c>
      <c r="O16" s="193" t="str">
        <f>IF('参加申込書(入力シート)'!O15="","",'参加申込書(入力シート)'!O15)</f>
        <v/>
      </c>
      <c r="P16" s="194" t="str">
        <f>IF('参加申込書(入力シート)'!P15="","",'参加申込書(入力シート)'!P15)</f>
        <v/>
      </c>
      <c r="Q16" s="293" t="str">
        <f>IF('参加申込書(入力シート)'!Q15="","",'参加申込書(入力シート)'!Q15)</f>
        <v/>
      </c>
      <c r="R16" s="293" t="str">
        <f>IF('参加申込書(入力シート)'!R15="","",'参加申込書(入力シート)'!R15)</f>
        <v/>
      </c>
      <c r="S16" s="293" t="str">
        <f>IF('参加申込書(入力シート)'!S15="","",'参加申込書(入力シート)'!S15)</f>
        <v/>
      </c>
      <c r="T16" s="293" t="str">
        <f>IF('参加申込書(入力シート)'!T15="","",'参加申込書(入力シート)'!T15)</f>
        <v/>
      </c>
      <c r="U16" s="293" t="str">
        <f>IF('参加申込書(入力シート)'!U15="","",'参加申込書(入力シート)'!U15)</f>
        <v/>
      </c>
      <c r="V16" s="273" t="str">
        <f ca="1">IF('参加申込書(入力シート)'!V15="","",'参加申込書(入力シート)'!V15)</f>
        <v/>
      </c>
      <c r="W16" s="273" t="str">
        <f>IF('参加申込書(入力シート)'!W15="","",'参加申込書(入力シート)'!W15)</f>
        <v/>
      </c>
      <c r="X16" s="289" t="str">
        <f ca="1">IF('参加申込書(入力シート)'!X15="","",'参加申込書(入力シート)'!X15)</f>
        <v>　</v>
      </c>
      <c r="Y16" s="289" t="str">
        <f>IF('参加申込書(入力シート)'!Y15="","",'参加申込書(入力シート)'!Y15)</f>
        <v/>
      </c>
      <c r="Z16" s="45" t="str">
        <f>IF('参加申込書(入力シート)'!Z15="","",'参加申込書(入力シート)'!Z15)</f>
        <v/>
      </c>
      <c r="AA16" s="289" t="str">
        <f>IF('参加申込書(入力シート)'!AA15="","",'参加申込書(入力シート)'!AA15)</f>
        <v/>
      </c>
      <c r="AB16" s="289" t="str">
        <f>IF('参加申込書(入力シート)'!AB15="","",'参加申込書(入力シート)'!AB15)</f>
        <v/>
      </c>
      <c r="AC16" s="289" t="str">
        <f>IF('参加申込書(入力シート)'!AC15="","",'参加申込書(入力シート)'!AC15)</f>
        <v/>
      </c>
      <c r="AD16" s="290" t="str">
        <f>IF('参加申込書(入力シート)'!AD15="","",'参加申込書(入力シート)'!AD15)</f>
        <v/>
      </c>
    </row>
    <row r="17" spans="1:30" ht="21" customHeight="1">
      <c r="A17" s="75" t="str">
        <f>IF('参加申込書(入力シート)'!A16="","",'参加申込書(入力シート)'!A16)</f>
        <v>2</v>
      </c>
      <c r="B17" s="80" t="str">
        <f>IF('参加申込書(入力シート)'!B16="","",'参加申込書(入力シート)'!B16)</f>
        <v/>
      </c>
      <c r="C17" s="145" t="str">
        <f>IF('参加申込書(入力シート)'!C16="","",'参加申込書(入力シート)'!C16)</f>
        <v/>
      </c>
      <c r="D17" s="146" t="str">
        <f>IF('参加申込書(入力シート)'!D16="","",'参加申込書(入力シート)'!D16)</f>
        <v/>
      </c>
      <c r="E17" s="146" t="str">
        <f>IF('参加申込書(入力シート)'!E16="","",'参加申込書(入力シート)'!E16)</f>
        <v/>
      </c>
      <c r="F17" s="146" t="str">
        <f>IF('参加申込書(入力シート)'!F16="","",'参加申込書(入力シート)'!F16)</f>
        <v/>
      </c>
      <c r="G17" s="154" t="str">
        <f>IF('参加申込書(入力シート)'!G16="","",'参加申込書(入力シート)'!G16)</f>
        <v/>
      </c>
      <c r="H17" s="145" t="str">
        <f>IF('参加申込書(入力シート)'!H16="","",'参加申込書(入力シート)'!H16)</f>
        <v/>
      </c>
      <c r="I17" s="146" t="str">
        <f>IF('参加申込書(入力シート)'!I16="","",'参加申込書(入力シート)'!I16)</f>
        <v/>
      </c>
      <c r="J17" s="146" t="str">
        <f>IF('参加申込書(入力シート)'!J16="","",'参加申込書(入力シート)'!J16)</f>
        <v/>
      </c>
      <c r="K17" s="146" t="str">
        <f>IF('参加申込書(入力シート)'!K16="","",'参加申込書(入力シート)'!K16)</f>
        <v/>
      </c>
      <c r="L17" s="146" t="str">
        <f>IF('参加申込書(入力シート)'!L16="","",'参加申込書(入力シート)'!L16)</f>
        <v/>
      </c>
      <c r="M17" s="292" t="str">
        <f>IF('参加申込書(入力シート)'!M16="","",'参加申込書(入力シート)'!M16)</f>
        <v/>
      </c>
      <c r="N17" s="292" t="str">
        <f>IF('参加申込書(入力シート)'!N16="","",'参加申込書(入力シート)'!N16)</f>
        <v/>
      </c>
      <c r="O17" s="292" t="str">
        <f>IF('参加申込書(入力シート)'!O16="","",'参加申込書(入力シート)'!O16)</f>
        <v/>
      </c>
      <c r="P17" s="182" t="str">
        <f>IF('参加申込書(入力シート)'!P16="","",'参加申込書(入力シート)'!P16)</f>
        <v/>
      </c>
      <c r="Q17" s="293" t="str">
        <f>IF('参加申込書(入力シート)'!Q16="","",'参加申込書(入力シート)'!Q16)</f>
        <v/>
      </c>
      <c r="R17" s="293" t="str">
        <f>IF('参加申込書(入力シート)'!R16="","",'参加申込書(入力シート)'!R16)</f>
        <v/>
      </c>
      <c r="S17" s="293" t="str">
        <f>IF('参加申込書(入力シート)'!S16="","",'参加申込書(入力シート)'!S16)</f>
        <v/>
      </c>
      <c r="T17" s="293" t="str">
        <f>IF('参加申込書(入力シート)'!T16="","",'参加申込書(入力シート)'!T16)</f>
        <v/>
      </c>
      <c r="U17" s="293" t="str">
        <f>IF('参加申込書(入力シート)'!U16="","",'参加申込書(入力シート)'!U16)</f>
        <v/>
      </c>
      <c r="V17" s="273" t="str">
        <f ca="1">IF('参加申込書(入力シート)'!V16="","",'参加申込書(入力シート)'!V16)</f>
        <v/>
      </c>
      <c r="W17" s="273" t="str">
        <f>IF('参加申込書(入力シート)'!W16="","",'参加申込書(入力シート)'!W16)</f>
        <v/>
      </c>
      <c r="X17" s="289" t="str">
        <f ca="1">IF('参加申込書(入力シート)'!X16="","",'参加申込書(入力シート)'!X16)</f>
        <v>　</v>
      </c>
      <c r="Y17" s="289" t="str">
        <f>IF('参加申込書(入力シート)'!Y16="","",'参加申込書(入力シート)'!Y16)</f>
        <v/>
      </c>
      <c r="Z17" s="45" t="str">
        <f>IF('参加申込書(入力シート)'!Z16="","",'参加申込書(入力シート)'!Z16)</f>
        <v/>
      </c>
      <c r="AA17" s="289" t="str">
        <f>IF('参加申込書(入力シート)'!AA16="","",'参加申込書(入力シート)'!AA16)</f>
        <v/>
      </c>
      <c r="AB17" s="289" t="str">
        <f>IF('参加申込書(入力シート)'!AB16="","",'参加申込書(入力シート)'!AB16)</f>
        <v/>
      </c>
      <c r="AC17" s="289" t="str">
        <f>IF('参加申込書(入力シート)'!AC16="","",'参加申込書(入力シート)'!AC16)</f>
        <v/>
      </c>
      <c r="AD17" s="290" t="str">
        <f>IF('参加申込書(入力シート)'!AD16="","",'参加申込書(入力シート)'!AD16)</f>
        <v/>
      </c>
    </row>
    <row r="18" spans="1:30" ht="21" customHeight="1">
      <c r="A18" s="74" t="str">
        <f>IF('参加申込書(入力シート)'!A17="","",'参加申込書(入力シート)'!A17)</f>
        <v>3</v>
      </c>
      <c r="B18" s="80" t="str">
        <f>IF('参加申込書(入力シート)'!B17="","",'参加申込書(入力シート)'!B17)</f>
        <v/>
      </c>
      <c r="C18" s="145" t="str">
        <f>IF('参加申込書(入力シート)'!C17="","",'参加申込書(入力シート)'!C17)</f>
        <v/>
      </c>
      <c r="D18" s="146" t="str">
        <f>IF('参加申込書(入力シート)'!D17="","",'参加申込書(入力シート)'!D17)</f>
        <v/>
      </c>
      <c r="E18" s="146" t="str">
        <f>IF('参加申込書(入力シート)'!E17="","",'参加申込書(入力シート)'!E17)</f>
        <v/>
      </c>
      <c r="F18" s="146" t="str">
        <f>IF('参加申込書(入力シート)'!F17="","",'参加申込書(入力シート)'!F17)</f>
        <v/>
      </c>
      <c r="G18" s="154" t="str">
        <f>IF('参加申込書(入力シート)'!G17="","",'参加申込書(入力シート)'!G17)</f>
        <v/>
      </c>
      <c r="H18" s="145" t="str">
        <f>IF('参加申込書(入力シート)'!H17="","",'参加申込書(入力シート)'!H17)</f>
        <v/>
      </c>
      <c r="I18" s="146" t="str">
        <f>IF('参加申込書(入力シート)'!I17="","",'参加申込書(入力シート)'!I17)</f>
        <v/>
      </c>
      <c r="J18" s="146" t="str">
        <f>IF('参加申込書(入力シート)'!J17="","",'参加申込書(入力シート)'!J17)</f>
        <v/>
      </c>
      <c r="K18" s="146" t="str">
        <f>IF('参加申込書(入力シート)'!K17="","",'参加申込書(入力シート)'!K17)</f>
        <v/>
      </c>
      <c r="L18" s="146" t="str">
        <f>IF('参加申込書(入力シート)'!L17="","",'参加申込書(入力シート)'!L17)</f>
        <v/>
      </c>
      <c r="M18" s="292" t="str">
        <f>IF('参加申込書(入力シート)'!M17="","",'参加申込書(入力シート)'!M17)</f>
        <v/>
      </c>
      <c r="N18" s="292" t="str">
        <f>IF('参加申込書(入力シート)'!N17="","",'参加申込書(入力シート)'!N17)</f>
        <v/>
      </c>
      <c r="O18" s="292" t="str">
        <f>IF('参加申込書(入力シート)'!O17="","",'参加申込書(入力シート)'!O17)</f>
        <v/>
      </c>
      <c r="P18" s="182" t="str">
        <f>IF('参加申込書(入力シート)'!P17="","",'参加申込書(入力シート)'!P17)</f>
        <v/>
      </c>
      <c r="Q18" s="293" t="str">
        <f>IF('参加申込書(入力シート)'!Q17="","",'参加申込書(入力シート)'!Q17)</f>
        <v/>
      </c>
      <c r="R18" s="293" t="str">
        <f>IF('参加申込書(入力シート)'!R17="","",'参加申込書(入力シート)'!R17)</f>
        <v/>
      </c>
      <c r="S18" s="293" t="str">
        <f>IF('参加申込書(入力シート)'!S17="","",'参加申込書(入力シート)'!S17)</f>
        <v/>
      </c>
      <c r="T18" s="293" t="str">
        <f>IF('参加申込書(入力シート)'!T17="","",'参加申込書(入力シート)'!T17)</f>
        <v/>
      </c>
      <c r="U18" s="293" t="str">
        <f>IF('参加申込書(入力シート)'!U17="","",'参加申込書(入力シート)'!U17)</f>
        <v/>
      </c>
      <c r="V18" s="273" t="str">
        <f ca="1">IF('参加申込書(入力シート)'!V17="","",'参加申込書(入力シート)'!V17)</f>
        <v/>
      </c>
      <c r="W18" s="273" t="str">
        <f>IF('参加申込書(入力シート)'!W17="","",'参加申込書(入力シート)'!W17)</f>
        <v/>
      </c>
      <c r="X18" s="289" t="str">
        <f ca="1">IF('参加申込書(入力シート)'!X17="","",'参加申込書(入力シート)'!X17)</f>
        <v>　</v>
      </c>
      <c r="Y18" s="289" t="str">
        <f>IF('参加申込書(入力シート)'!Y17="","",'参加申込書(入力シート)'!Y17)</f>
        <v/>
      </c>
      <c r="Z18" s="45" t="str">
        <f>IF('参加申込書(入力シート)'!Z17="","",'参加申込書(入力シート)'!Z17)</f>
        <v/>
      </c>
      <c r="AA18" s="289" t="str">
        <f>IF('参加申込書(入力シート)'!AA17="","",'参加申込書(入力シート)'!AA17)</f>
        <v/>
      </c>
      <c r="AB18" s="289" t="str">
        <f>IF('参加申込書(入力シート)'!AB17="","",'参加申込書(入力シート)'!AB17)</f>
        <v/>
      </c>
      <c r="AC18" s="289" t="str">
        <f>IF('参加申込書(入力シート)'!AC17="","",'参加申込書(入力シート)'!AC17)</f>
        <v/>
      </c>
      <c r="AD18" s="290" t="str">
        <f>IF('参加申込書(入力シート)'!AD17="","",'参加申込書(入力シート)'!AD17)</f>
        <v/>
      </c>
    </row>
    <row r="19" spans="1:30" ht="21" customHeight="1">
      <c r="A19" s="75" t="str">
        <f>IF('参加申込書(入力シート)'!A18="","",'参加申込書(入力シート)'!A18)</f>
        <v>4</v>
      </c>
      <c r="B19" s="80" t="str">
        <f>IF('参加申込書(入力シート)'!B18="","",'参加申込書(入力シート)'!B18)</f>
        <v/>
      </c>
      <c r="C19" s="145" t="str">
        <f>IF('参加申込書(入力シート)'!C18="","",'参加申込書(入力シート)'!C18)</f>
        <v/>
      </c>
      <c r="D19" s="146" t="str">
        <f>IF('参加申込書(入力シート)'!D18="","",'参加申込書(入力シート)'!D18)</f>
        <v/>
      </c>
      <c r="E19" s="146" t="str">
        <f>IF('参加申込書(入力シート)'!E18="","",'参加申込書(入力シート)'!E18)</f>
        <v/>
      </c>
      <c r="F19" s="146" t="str">
        <f>IF('参加申込書(入力シート)'!F18="","",'参加申込書(入力シート)'!F18)</f>
        <v/>
      </c>
      <c r="G19" s="154" t="str">
        <f>IF('参加申込書(入力シート)'!G18="","",'参加申込書(入力シート)'!G18)</f>
        <v/>
      </c>
      <c r="H19" s="145" t="str">
        <f>IF('参加申込書(入力シート)'!H18="","",'参加申込書(入力シート)'!H18)</f>
        <v/>
      </c>
      <c r="I19" s="146" t="str">
        <f>IF('参加申込書(入力シート)'!I18="","",'参加申込書(入力シート)'!I18)</f>
        <v/>
      </c>
      <c r="J19" s="146" t="str">
        <f>IF('参加申込書(入力シート)'!J18="","",'参加申込書(入力シート)'!J18)</f>
        <v/>
      </c>
      <c r="K19" s="146" t="str">
        <f>IF('参加申込書(入力シート)'!K18="","",'参加申込書(入力シート)'!K18)</f>
        <v/>
      </c>
      <c r="L19" s="146" t="str">
        <f>IF('参加申込書(入力シート)'!L18="","",'参加申込書(入力シート)'!L18)</f>
        <v/>
      </c>
      <c r="M19" s="292" t="str">
        <f>IF('参加申込書(入力シート)'!M18="","",'参加申込書(入力シート)'!M18)</f>
        <v/>
      </c>
      <c r="N19" s="292" t="str">
        <f>IF('参加申込書(入力シート)'!N18="","",'参加申込書(入力シート)'!N18)</f>
        <v/>
      </c>
      <c r="O19" s="292" t="str">
        <f>IF('参加申込書(入力シート)'!O18="","",'参加申込書(入力シート)'!O18)</f>
        <v/>
      </c>
      <c r="P19" s="182" t="str">
        <f>IF('参加申込書(入力シート)'!P18="","",'参加申込書(入力シート)'!P18)</f>
        <v/>
      </c>
      <c r="Q19" s="293" t="str">
        <f>IF('参加申込書(入力シート)'!Q18="","",'参加申込書(入力シート)'!Q18)</f>
        <v/>
      </c>
      <c r="R19" s="293" t="str">
        <f>IF('参加申込書(入力シート)'!R18="","",'参加申込書(入力シート)'!R18)</f>
        <v/>
      </c>
      <c r="S19" s="293" t="str">
        <f>IF('参加申込書(入力シート)'!S18="","",'参加申込書(入力シート)'!S18)</f>
        <v/>
      </c>
      <c r="T19" s="293" t="str">
        <f>IF('参加申込書(入力シート)'!T18="","",'参加申込書(入力シート)'!T18)</f>
        <v/>
      </c>
      <c r="U19" s="293" t="str">
        <f>IF('参加申込書(入力シート)'!U18="","",'参加申込書(入力シート)'!U18)</f>
        <v/>
      </c>
      <c r="V19" s="273" t="str">
        <f ca="1">IF('参加申込書(入力シート)'!V18="","",'参加申込書(入力シート)'!V18)</f>
        <v/>
      </c>
      <c r="W19" s="273" t="str">
        <f>IF('参加申込書(入力シート)'!W18="","",'参加申込書(入力シート)'!W18)</f>
        <v/>
      </c>
      <c r="X19" s="289" t="str">
        <f ca="1">IF('参加申込書(入力シート)'!X18="","",'参加申込書(入力シート)'!X18)</f>
        <v>　</v>
      </c>
      <c r="Y19" s="289" t="str">
        <f>IF('参加申込書(入力シート)'!Y18="","",'参加申込書(入力シート)'!Y18)</f>
        <v/>
      </c>
      <c r="Z19" s="45" t="str">
        <f>IF('参加申込書(入力シート)'!Z19="","",'参加申込書(入力シート)'!Z19)</f>
        <v/>
      </c>
      <c r="AA19" s="289" t="str">
        <f>IF('参加申込書(入力シート)'!AA18="","",'参加申込書(入力シート)'!AA18)</f>
        <v/>
      </c>
      <c r="AB19" s="289" t="str">
        <f>IF('参加申込書(入力シート)'!AB18="","",'参加申込書(入力シート)'!AB18)</f>
        <v/>
      </c>
      <c r="AC19" s="289" t="str">
        <f>IF('参加申込書(入力シート)'!AC18="","",'参加申込書(入力シート)'!AC18)</f>
        <v/>
      </c>
      <c r="AD19" s="290" t="str">
        <f>IF('参加申込書(入力シート)'!AD18="","",'参加申込書(入力シート)'!AD18)</f>
        <v/>
      </c>
    </row>
    <row r="20" spans="1:30" ht="21" customHeight="1">
      <c r="A20" s="74" t="str">
        <f>IF('参加申込書(入力シート)'!A19="","",'参加申込書(入力シート)'!A19)</f>
        <v>5</v>
      </c>
      <c r="B20" s="80" t="str">
        <f>IF('参加申込書(入力シート)'!B19="","",'参加申込書(入力シート)'!B19)</f>
        <v/>
      </c>
      <c r="C20" s="145" t="str">
        <f>IF('参加申込書(入力シート)'!C19="","",'参加申込書(入力シート)'!C19)</f>
        <v/>
      </c>
      <c r="D20" s="146" t="str">
        <f>IF('参加申込書(入力シート)'!D19="","",'参加申込書(入力シート)'!D19)</f>
        <v/>
      </c>
      <c r="E20" s="146" t="str">
        <f>IF('参加申込書(入力シート)'!E19="","",'参加申込書(入力シート)'!E19)</f>
        <v/>
      </c>
      <c r="F20" s="146" t="str">
        <f>IF('参加申込書(入力シート)'!F19="","",'参加申込書(入力シート)'!F19)</f>
        <v/>
      </c>
      <c r="G20" s="154" t="str">
        <f>IF('参加申込書(入力シート)'!G19="","",'参加申込書(入力シート)'!G19)</f>
        <v/>
      </c>
      <c r="H20" s="145" t="str">
        <f>IF('参加申込書(入力シート)'!H19="","",'参加申込書(入力シート)'!H19)</f>
        <v/>
      </c>
      <c r="I20" s="146" t="str">
        <f>IF('参加申込書(入力シート)'!I19="","",'参加申込書(入力シート)'!I19)</f>
        <v/>
      </c>
      <c r="J20" s="146" t="str">
        <f>IF('参加申込書(入力シート)'!J19="","",'参加申込書(入力シート)'!J19)</f>
        <v/>
      </c>
      <c r="K20" s="146" t="str">
        <f>IF('参加申込書(入力シート)'!K19="","",'参加申込書(入力シート)'!K19)</f>
        <v/>
      </c>
      <c r="L20" s="146" t="str">
        <f>IF('参加申込書(入力シート)'!L19="","",'参加申込書(入力シート)'!L19)</f>
        <v/>
      </c>
      <c r="M20" s="292" t="str">
        <f>IF('参加申込書(入力シート)'!M19="","",'参加申込書(入力シート)'!M19)</f>
        <v/>
      </c>
      <c r="N20" s="292" t="str">
        <f>IF('参加申込書(入力シート)'!N19="","",'参加申込書(入力シート)'!N19)</f>
        <v/>
      </c>
      <c r="O20" s="292" t="str">
        <f>IF('参加申込書(入力シート)'!O19="","",'参加申込書(入力シート)'!O19)</f>
        <v/>
      </c>
      <c r="P20" s="182" t="str">
        <f>IF('参加申込書(入力シート)'!P19="","",'参加申込書(入力シート)'!P19)</f>
        <v/>
      </c>
      <c r="Q20" s="293" t="str">
        <f>IF('参加申込書(入力シート)'!Q19="","",'参加申込書(入力シート)'!Q19)</f>
        <v/>
      </c>
      <c r="R20" s="293" t="str">
        <f>IF('参加申込書(入力シート)'!R19="","",'参加申込書(入力シート)'!R19)</f>
        <v/>
      </c>
      <c r="S20" s="293" t="str">
        <f>IF('参加申込書(入力シート)'!S19="","",'参加申込書(入力シート)'!S19)</f>
        <v/>
      </c>
      <c r="T20" s="293" t="str">
        <f>IF('参加申込書(入力シート)'!T19="","",'参加申込書(入力シート)'!T19)</f>
        <v/>
      </c>
      <c r="U20" s="293" t="str">
        <f>IF('参加申込書(入力シート)'!U19="","",'参加申込書(入力シート)'!U19)</f>
        <v/>
      </c>
      <c r="V20" s="273" t="str">
        <f ca="1">IF('参加申込書(入力シート)'!V19="","",'参加申込書(入力シート)'!V19)</f>
        <v/>
      </c>
      <c r="W20" s="273" t="str">
        <f>IF('参加申込書(入力シート)'!W19="","",'参加申込書(入力シート)'!W19)</f>
        <v/>
      </c>
      <c r="X20" s="289" t="str">
        <f ca="1">IF('参加申込書(入力シート)'!X19="","",'参加申込書(入力シート)'!X19)</f>
        <v>　</v>
      </c>
      <c r="Y20" s="289" t="str">
        <f>IF('参加申込書(入力シート)'!Y19="","",'参加申込書(入力シート)'!Y19)</f>
        <v/>
      </c>
      <c r="Z20" s="45" t="str">
        <f>IF('参加申込書(入力シート)'!Z20="","",'参加申込書(入力シート)'!Z20)</f>
        <v/>
      </c>
      <c r="AA20" s="289" t="str">
        <f>IF('参加申込書(入力シート)'!AA19="","",'参加申込書(入力シート)'!AA19)</f>
        <v/>
      </c>
      <c r="AB20" s="289" t="str">
        <f>IF('参加申込書(入力シート)'!AB19="","",'参加申込書(入力シート)'!AB19)</f>
        <v/>
      </c>
      <c r="AC20" s="289" t="str">
        <f>IF('参加申込書(入力シート)'!AC19="","",'参加申込書(入力シート)'!AC19)</f>
        <v/>
      </c>
      <c r="AD20" s="290" t="str">
        <f>IF('参加申込書(入力シート)'!AD19="","",'参加申込書(入力シート)'!AD19)</f>
        <v/>
      </c>
    </row>
    <row r="21" spans="1:30" ht="21" customHeight="1">
      <c r="A21" s="75" t="str">
        <f>IF('参加申込書(入力シート)'!A20="","",'参加申込書(入力シート)'!A20)</f>
        <v>6</v>
      </c>
      <c r="B21" s="80" t="str">
        <f>IF('参加申込書(入力シート)'!B20="","",'参加申込書(入力シート)'!B20)</f>
        <v/>
      </c>
      <c r="C21" s="145" t="str">
        <f>IF('参加申込書(入力シート)'!C20="","",'参加申込書(入力シート)'!C20)</f>
        <v/>
      </c>
      <c r="D21" s="146" t="str">
        <f>IF('参加申込書(入力シート)'!D20="","",'参加申込書(入力シート)'!D20)</f>
        <v/>
      </c>
      <c r="E21" s="146" t="str">
        <f>IF('参加申込書(入力シート)'!E20="","",'参加申込書(入力シート)'!E20)</f>
        <v/>
      </c>
      <c r="F21" s="146" t="str">
        <f>IF('参加申込書(入力シート)'!F20="","",'参加申込書(入力シート)'!F20)</f>
        <v/>
      </c>
      <c r="G21" s="154" t="str">
        <f>IF('参加申込書(入力シート)'!G20="","",'参加申込書(入力シート)'!G20)</f>
        <v/>
      </c>
      <c r="H21" s="145" t="str">
        <f>IF('参加申込書(入力シート)'!H20="","",'参加申込書(入力シート)'!H20)</f>
        <v/>
      </c>
      <c r="I21" s="146" t="str">
        <f>IF('参加申込書(入力シート)'!I20="","",'参加申込書(入力シート)'!I20)</f>
        <v/>
      </c>
      <c r="J21" s="146" t="str">
        <f>IF('参加申込書(入力シート)'!J20="","",'参加申込書(入力シート)'!J20)</f>
        <v/>
      </c>
      <c r="K21" s="146" t="str">
        <f>IF('参加申込書(入力シート)'!K20="","",'参加申込書(入力シート)'!K20)</f>
        <v/>
      </c>
      <c r="L21" s="146" t="str">
        <f>IF('参加申込書(入力シート)'!L20="","",'参加申込書(入力シート)'!L20)</f>
        <v/>
      </c>
      <c r="M21" s="292" t="str">
        <f>IF('参加申込書(入力シート)'!M20="","",'参加申込書(入力シート)'!M20)</f>
        <v/>
      </c>
      <c r="N21" s="292" t="str">
        <f>IF('参加申込書(入力シート)'!N20="","",'参加申込書(入力シート)'!N20)</f>
        <v/>
      </c>
      <c r="O21" s="292" t="str">
        <f>IF('参加申込書(入力シート)'!O20="","",'参加申込書(入力シート)'!O20)</f>
        <v/>
      </c>
      <c r="P21" s="182" t="str">
        <f>IF('参加申込書(入力シート)'!P20="","",'参加申込書(入力シート)'!P20)</f>
        <v/>
      </c>
      <c r="Q21" s="293" t="str">
        <f>IF('参加申込書(入力シート)'!Q20="","",'参加申込書(入力シート)'!Q20)</f>
        <v/>
      </c>
      <c r="R21" s="293" t="str">
        <f>IF('参加申込書(入力シート)'!R20="","",'参加申込書(入力シート)'!R20)</f>
        <v/>
      </c>
      <c r="S21" s="293" t="str">
        <f>IF('参加申込書(入力シート)'!S20="","",'参加申込書(入力シート)'!S20)</f>
        <v/>
      </c>
      <c r="T21" s="293" t="str">
        <f>IF('参加申込書(入力シート)'!T20="","",'参加申込書(入力シート)'!T20)</f>
        <v/>
      </c>
      <c r="U21" s="293" t="str">
        <f>IF('参加申込書(入力シート)'!U20="","",'参加申込書(入力シート)'!U20)</f>
        <v/>
      </c>
      <c r="V21" s="273" t="str">
        <f ca="1">IF('参加申込書(入力シート)'!V20="","",'参加申込書(入力シート)'!V20)</f>
        <v/>
      </c>
      <c r="W21" s="273" t="str">
        <f>IF('参加申込書(入力シート)'!W20="","",'参加申込書(入力シート)'!W20)</f>
        <v/>
      </c>
      <c r="X21" s="289" t="str">
        <f ca="1">IF('参加申込書(入力シート)'!X20="","",'参加申込書(入力シート)'!X20)</f>
        <v>　</v>
      </c>
      <c r="Y21" s="289" t="str">
        <f>IF('参加申込書(入力シート)'!Y20="","",'参加申込書(入力シート)'!Y20)</f>
        <v/>
      </c>
      <c r="Z21" s="45" t="str">
        <f>IF('参加申込書(入力シート)'!Z21="","",'参加申込書(入力シート)'!Z21)</f>
        <v/>
      </c>
      <c r="AA21" s="289" t="str">
        <f>IF('参加申込書(入力シート)'!AA20="","",'参加申込書(入力シート)'!AA20)</f>
        <v/>
      </c>
      <c r="AB21" s="289" t="str">
        <f>IF('参加申込書(入力シート)'!AB20="","",'参加申込書(入力シート)'!AB20)</f>
        <v/>
      </c>
      <c r="AC21" s="289" t="str">
        <f>IF('参加申込書(入力シート)'!AC20="","",'参加申込書(入力シート)'!AC20)</f>
        <v/>
      </c>
      <c r="AD21" s="290" t="str">
        <f>IF('参加申込書(入力シート)'!AD20="","",'参加申込書(入力シート)'!AD20)</f>
        <v/>
      </c>
    </row>
    <row r="22" spans="1:30" ht="21" customHeight="1">
      <c r="A22" s="74" t="str">
        <f>IF('参加申込書(入力シート)'!A21="","",'参加申込書(入力シート)'!A21)</f>
        <v>7</v>
      </c>
      <c r="B22" s="80" t="str">
        <f>IF('参加申込書(入力シート)'!B21="","",'参加申込書(入力シート)'!B21)</f>
        <v/>
      </c>
      <c r="C22" s="145" t="str">
        <f>IF('参加申込書(入力シート)'!C21="","",'参加申込書(入力シート)'!C21)</f>
        <v/>
      </c>
      <c r="D22" s="146" t="str">
        <f>IF('参加申込書(入力シート)'!D21="","",'参加申込書(入力シート)'!D21)</f>
        <v/>
      </c>
      <c r="E22" s="146" t="str">
        <f>IF('参加申込書(入力シート)'!E21="","",'参加申込書(入力シート)'!E21)</f>
        <v/>
      </c>
      <c r="F22" s="146" t="str">
        <f>IF('参加申込書(入力シート)'!F21="","",'参加申込書(入力シート)'!F21)</f>
        <v/>
      </c>
      <c r="G22" s="154" t="str">
        <f>IF('参加申込書(入力シート)'!G21="","",'参加申込書(入力シート)'!G21)</f>
        <v/>
      </c>
      <c r="H22" s="145" t="str">
        <f>IF('参加申込書(入力シート)'!H21="","",'参加申込書(入力シート)'!H21)</f>
        <v/>
      </c>
      <c r="I22" s="146" t="str">
        <f>IF('参加申込書(入力シート)'!I21="","",'参加申込書(入力シート)'!I21)</f>
        <v/>
      </c>
      <c r="J22" s="146" t="str">
        <f>IF('参加申込書(入力シート)'!J21="","",'参加申込書(入力シート)'!J21)</f>
        <v/>
      </c>
      <c r="K22" s="146" t="str">
        <f>IF('参加申込書(入力シート)'!K21="","",'参加申込書(入力シート)'!K21)</f>
        <v/>
      </c>
      <c r="L22" s="146" t="str">
        <f>IF('参加申込書(入力シート)'!L21="","",'参加申込書(入力シート)'!L21)</f>
        <v/>
      </c>
      <c r="M22" s="292" t="str">
        <f>IF('参加申込書(入力シート)'!M21="","",'参加申込書(入力シート)'!M21)</f>
        <v/>
      </c>
      <c r="N22" s="292" t="str">
        <f>IF('参加申込書(入力シート)'!N21="","",'参加申込書(入力シート)'!N21)</f>
        <v/>
      </c>
      <c r="O22" s="292" t="str">
        <f>IF('参加申込書(入力シート)'!O21="","",'参加申込書(入力シート)'!O21)</f>
        <v/>
      </c>
      <c r="P22" s="182" t="str">
        <f>IF('参加申込書(入力シート)'!P21="","",'参加申込書(入力シート)'!P21)</f>
        <v/>
      </c>
      <c r="Q22" s="293" t="str">
        <f>IF('参加申込書(入力シート)'!Q21="","",'参加申込書(入力シート)'!Q21)</f>
        <v/>
      </c>
      <c r="R22" s="293" t="str">
        <f>IF('参加申込書(入力シート)'!R21="","",'参加申込書(入力シート)'!R21)</f>
        <v/>
      </c>
      <c r="S22" s="293" t="str">
        <f>IF('参加申込書(入力シート)'!S21="","",'参加申込書(入力シート)'!S21)</f>
        <v/>
      </c>
      <c r="T22" s="293" t="str">
        <f>IF('参加申込書(入力シート)'!T21="","",'参加申込書(入力シート)'!T21)</f>
        <v/>
      </c>
      <c r="U22" s="293" t="str">
        <f>IF('参加申込書(入力シート)'!U21="","",'参加申込書(入力シート)'!U21)</f>
        <v/>
      </c>
      <c r="V22" s="273" t="str">
        <f ca="1">IF('参加申込書(入力シート)'!V21="","",'参加申込書(入力シート)'!V21)</f>
        <v/>
      </c>
      <c r="W22" s="273" t="str">
        <f>IF('参加申込書(入力シート)'!W21="","",'参加申込書(入力シート)'!W21)</f>
        <v/>
      </c>
      <c r="X22" s="289" t="str">
        <f ca="1">IF('参加申込書(入力シート)'!X21="","",'参加申込書(入力シート)'!X21)</f>
        <v>　</v>
      </c>
      <c r="Y22" s="289" t="str">
        <f>IF('参加申込書(入力シート)'!Y21="","",'参加申込書(入力シート)'!Y21)</f>
        <v/>
      </c>
      <c r="Z22" s="45" t="str">
        <f>IF('参加申込書(入力シート)'!Z22="","",'参加申込書(入力シート)'!Z22)</f>
        <v/>
      </c>
      <c r="AA22" s="289" t="str">
        <f>IF('参加申込書(入力シート)'!AA21="","",'参加申込書(入力シート)'!AA21)</f>
        <v/>
      </c>
      <c r="AB22" s="289" t="str">
        <f>IF('参加申込書(入力シート)'!AB21="","",'参加申込書(入力シート)'!AB21)</f>
        <v/>
      </c>
      <c r="AC22" s="289" t="str">
        <f>IF('参加申込書(入力シート)'!AC21="","",'参加申込書(入力シート)'!AC21)</f>
        <v/>
      </c>
      <c r="AD22" s="290" t="str">
        <f>IF('参加申込書(入力シート)'!AD21="","",'参加申込書(入力シート)'!AD21)</f>
        <v/>
      </c>
    </row>
    <row r="23" spans="1:30" ht="21" customHeight="1">
      <c r="A23" s="75" t="str">
        <f>IF('参加申込書(入力シート)'!A22="","",'参加申込書(入力シート)'!A22)</f>
        <v>8</v>
      </c>
      <c r="B23" s="80" t="str">
        <f>IF('参加申込書(入力シート)'!B22="","",'参加申込書(入力シート)'!B22)</f>
        <v/>
      </c>
      <c r="C23" s="145" t="str">
        <f>IF('参加申込書(入力シート)'!C22="","",'参加申込書(入力シート)'!C22)</f>
        <v/>
      </c>
      <c r="D23" s="146" t="str">
        <f>IF('参加申込書(入力シート)'!D22="","",'参加申込書(入力シート)'!D22)</f>
        <v/>
      </c>
      <c r="E23" s="146" t="str">
        <f>IF('参加申込書(入力シート)'!E22="","",'参加申込書(入力シート)'!E22)</f>
        <v/>
      </c>
      <c r="F23" s="146" t="str">
        <f>IF('参加申込書(入力シート)'!F22="","",'参加申込書(入力シート)'!F22)</f>
        <v/>
      </c>
      <c r="G23" s="154" t="str">
        <f>IF('参加申込書(入力シート)'!G22="","",'参加申込書(入力シート)'!G22)</f>
        <v/>
      </c>
      <c r="H23" s="145" t="str">
        <f>IF('参加申込書(入力シート)'!H22="","",'参加申込書(入力シート)'!H22)</f>
        <v/>
      </c>
      <c r="I23" s="146" t="str">
        <f>IF('参加申込書(入力シート)'!I22="","",'参加申込書(入力シート)'!I22)</f>
        <v/>
      </c>
      <c r="J23" s="146" t="str">
        <f>IF('参加申込書(入力シート)'!J22="","",'参加申込書(入力シート)'!J22)</f>
        <v/>
      </c>
      <c r="K23" s="146" t="str">
        <f>IF('参加申込書(入力シート)'!K22="","",'参加申込書(入力シート)'!K22)</f>
        <v/>
      </c>
      <c r="L23" s="146" t="str">
        <f>IF('参加申込書(入力シート)'!L22="","",'参加申込書(入力シート)'!L22)</f>
        <v/>
      </c>
      <c r="M23" s="292" t="str">
        <f>IF('参加申込書(入力シート)'!M22="","",'参加申込書(入力シート)'!M22)</f>
        <v/>
      </c>
      <c r="N23" s="292" t="str">
        <f>IF('参加申込書(入力シート)'!N22="","",'参加申込書(入力シート)'!N22)</f>
        <v/>
      </c>
      <c r="O23" s="292" t="str">
        <f>IF('参加申込書(入力シート)'!O22="","",'参加申込書(入力シート)'!O22)</f>
        <v/>
      </c>
      <c r="P23" s="182" t="str">
        <f>IF('参加申込書(入力シート)'!P22="","",'参加申込書(入力シート)'!P22)</f>
        <v/>
      </c>
      <c r="Q23" s="293" t="str">
        <f>IF('参加申込書(入力シート)'!Q22="","",'参加申込書(入力シート)'!Q22)</f>
        <v/>
      </c>
      <c r="R23" s="293" t="str">
        <f>IF('参加申込書(入力シート)'!R22="","",'参加申込書(入力シート)'!R22)</f>
        <v/>
      </c>
      <c r="S23" s="293" t="str">
        <f>IF('参加申込書(入力シート)'!S22="","",'参加申込書(入力シート)'!S22)</f>
        <v/>
      </c>
      <c r="T23" s="293" t="str">
        <f>IF('参加申込書(入力シート)'!T22="","",'参加申込書(入力シート)'!T22)</f>
        <v/>
      </c>
      <c r="U23" s="293" t="str">
        <f>IF('参加申込書(入力シート)'!U22="","",'参加申込書(入力シート)'!U22)</f>
        <v/>
      </c>
      <c r="V23" s="273" t="str">
        <f ca="1">IF('参加申込書(入力シート)'!V22="","",'参加申込書(入力シート)'!V22)</f>
        <v/>
      </c>
      <c r="W23" s="273" t="str">
        <f>IF('参加申込書(入力シート)'!W22="","",'参加申込書(入力シート)'!W22)</f>
        <v/>
      </c>
      <c r="X23" s="289" t="str">
        <f ca="1">IF('参加申込書(入力シート)'!X22="","",'参加申込書(入力シート)'!X22)</f>
        <v>　</v>
      </c>
      <c r="Y23" s="289" t="str">
        <f>IF('参加申込書(入力シート)'!Y22="","",'参加申込書(入力シート)'!Y22)</f>
        <v/>
      </c>
      <c r="Z23" s="45" t="str">
        <f>IF('参加申込書(入力シート)'!Z23="","",'参加申込書(入力シート)'!Z23)</f>
        <v/>
      </c>
      <c r="AA23" s="289" t="str">
        <f>IF('参加申込書(入力シート)'!AA22="","",'参加申込書(入力シート)'!AA22)</f>
        <v/>
      </c>
      <c r="AB23" s="289" t="str">
        <f>IF('参加申込書(入力シート)'!AB22="","",'参加申込書(入力シート)'!AB22)</f>
        <v/>
      </c>
      <c r="AC23" s="289" t="str">
        <f>IF('参加申込書(入力シート)'!AC22="","",'参加申込書(入力シート)'!AC22)</f>
        <v/>
      </c>
      <c r="AD23" s="290" t="str">
        <f>IF('参加申込書(入力シート)'!AD22="","",'参加申込書(入力シート)'!AD22)</f>
        <v/>
      </c>
    </row>
    <row r="24" spans="1:30" ht="21" customHeight="1">
      <c r="A24" s="74" t="str">
        <f>IF('参加申込書(入力シート)'!A23="","",'参加申込書(入力シート)'!A23)</f>
        <v>9</v>
      </c>
      <c r="B24" s="80" t="str">
        <f>IF('参加申込書(入力シート)'!B23="","",'参加申込書(入力シート)'!B23)</f>
        <v/>
      </c>
      <c r="C24" s="145" t="str">
        <f>IF('参加申込書(入力シート)'!C23="","",'参加申込書(入力シート)'!C23)</f>
        <v/>
      </c>
      <c r="D24" s="146" t="str">
        <f>IF('参加申込書(入力シート)'!D23="","",'参加申込書(入力シート)'!D23)</f>
        <v/>
      </c>
      <c r="E24" s="146" t="str">
        <f>IF('参加申込書(入力シート)'!E23="","",'参加申込書(入力シート)'!E23)</f>
        <v/>
      </c>
      <c r="F24" s="146" t="str">
        <f>IF('参加申込書(入力シート)'!F23="","",'参加申込書(入力シート)'!F23)</f>
        <v/>
      </c>
      <c r="G24" s="154" t="str">
        <f>IF('参加申込書(入力シート)'!G23="","",'参加申込書(入力シート)'!G23)</f>
        <v/>
      </c>
      <c r="H24" s="145" t="str">
        <f>IF('参加申込書(入力シート)'!H23="","",'参加申込書(入力シート)'!H23)</f>
        <v/>
      </c>
      <c r="I24" s="146" t="str">
        <f>IF('参加申込書(入力シート)'!I23="","",'参加申込書(入力シート)'!I23)</f>
        <v/>
      </c>
      <c r="J24" s="146" t="str">
        <f>IF('参加申込書(入力シート)'!J23="","",'参加申込書(入力シート)'!J23)</f>
        <v/>
      </c>
      <c r="K24" s="146" t="str">
        <f>IF('参加申込書(入力シート)'!K23="","",'参加申込書(入力シート)'!K23)</f>
        <v/>
      </c>
      <c r="L24" s="146" t="str">
        <f>IF('参加申込書(入力シート)'!L23="","",'参加申込書(入力シート)'!L23)</f>
        <v/>
      </c>
      <c r="M24" s="292" t="str">
        <f>IF('参加申込書(入力シート)'!M23="","",'参加申込書(入力シート)'!M23)</f>
        <v/>
      </c>
      <c r="N24" s="292" t="str">
        <f>IF('参加申込書(入力シート)'!N23="","",'参加申込書(入力シート)'!N23)</f>
        <v/>
      </c>
      <c r="O24" s="292" t="str">
        <f>IF('参加申込書(入力シート)'!O23="","",'参加申込書(入力シート)'!O23)</f>
        <v/>
      </c>
      <c r="P24" s="182" t="str">
        <f>IF('参加申込書(入力シート)'!P23="","",'参加申込書(入力シート)'!P23)</f>
        <v/>
      </c>
      <c r="Q24" s="293" t="str">
        <f>IF('参加申込書(入力シート)'!Q23="","",'参加申込書(入力シート)'!Q23)</f>
        <v/>
      </c>
      <c r="R24" s="293" t="str">
        <f>IF('参加申込書(入力シート)'!R23="","",'参加申込書(入力シート)'!R23)</f>
        <v/>
      </c>
      <c r="S24" s="293" t="str">
        <f>IF('参加申込書(入力シート)'!S23="","",'参加申込書(入力シート)'!S23)</f>
        <v/>
      </c>
      <c r="T24" s="293" t="str">
        <f>IF('参加申込書(入力シート)'!T23="","",'参加申込書(入力シート)'!T23)</f>
        <v/>
      </c>
      <c r="U24" s="293" t="str">
        <f>IF('参加申込書(入力シート)'!U23="","",'参加申込書(入力シート)'!U23)</f>
        <v/>
      </c>
      <c r="V24" s="273" t="str">
        <f ca="1">IF('参加申込書(入力シート)'!V23="","",'参加申込書(入力シート)'!V23)</f>
        <v/>
      </c>
      <c r="W24" s="273" t="str">
        <f>IF('参加申込書(入力シート)'!W23="","",'参加申込書(入力シート)'!W23)</f>
        <v/>
      </c>
      <c r="X24" s="289" t="str">
        <f ca="1">IF('参加申込書(入力シート)'!X23="","",'参加申込書(入力シート)'!X23)</f>
        <v>　</v>
      </c>
      <c r="Y24" s="289" t="str">
        <f>IF('参加申込書(入力シート)'!Y23="","",'参加申込書(入力シート)'!Y23)</f>
        <v/>
      </c>
      <c r="Z24" s="45" t="str">
        <f>IF('参加申込書(入力シート)'!Z23="","",'参加申込書(入力シート)'!Z23)</f>
        <v/>
      </c>
      <c r="AA24" s="289" t="str">
        <f>IF('参加申込書(入力シート)'!AA23="","",'参加申込書(入力シート)'!AA23)</f>
        <v/>
      </c>
      <c r="AB24" s="289" t="str">
        <f>IF('参加申込書(入力シート)'!AB23="","",'参加申込書(入力シート)'!AB23)</f>
        <v/>
      </c>
      <c r="AC24" s="289" t="str">
        <f>IF('参加申込書(入力シート)'!AC23="","",'参加申込書(入力シート)'!AC23)</f>
        <v/>
      </c>
      <c r="AD24" s="290" t="str">
        <f>IF('参加申込書(入力シート)'!AD23="","",'参加申込書(入力シート)'!AD23)</f>
        <v/>
      </c>
    </row>
    <row r="25" spans="1:30" ht="21" customHeight="1">
      <c r="A25" s="75" t="str">
        <f>IF('参加申込書(入力シート)'!A24="","",'参加申込書(入力シート)'!A24)</f>
        <v>10</v>
      </c>
      <c r="B25" s="80" t="str">
        <f>IF('参加申込書(入力シート)'!B24="","",'参加申込書(入力シート)'!B24)</f>
        <v/>
      </c>
      <c r="C25" s="145" t="str">
        <f>IF('参加申込書(入力シート)'!C24="","",'参加申込書(入力シート)'!C24)</f>
        <v/>
      </c>
      <c r="D25" s="146" t="str">
        <f>IF('参加申込書(入力シート)'!D24="","",'参加申込書(入力シート)'!D24)</f>
        <v/>
      </c>
      <c r="E25" s="146" t="str">
        <f>IF('参加申込書(入力シート)'!E24="","",'参加申込書(入力シート)'!E24)</f>
        <v/>
      </c>
      <c r="F25" s="146" t="str">
        <f>IF('参加申込書(入力シート)'!F24="","",'参加申込書(入力シート)'!F24)</f>
        <v/>
      </c>
      <c r="G25" s="154" t="str">
        <f>IF('参加申込書(入力シート)'!G24="","",'参加申込書(入力シート)'!G24)</f>
        <v/>
      </c>
      <c r="H25" s="145" t="str">
        <f>IF('参加申込書(入力シート)'!H24="","",'参加申込書(入力シート)'!H24)</f>
        <v/>
      </c>
      <c r="I25" s="146" t="str">
        <f>IF('参加申込書(入力シート)'!I24="","",'参加申込書(入力シート)'!I24)</f>
        <v/>
      </c>
      <c r="J25" s="146" t="str">
        <f>IF('参加申込書(入力シート)'!J24="","",'参加申込書(入力シート)'!J24)</f>
        <v/>
      </c>
      <c r="K25" s="146" t="str">
        <f>IF('参加申込書(入力シート)'!K24="","",'参加申込書(入力シート)'!K24)</f>
        <v/>
      </c>
      <c r="L25" s="146" t="str">
        <f>IF('参加申込書(入力シート)'!L24="","",'参加申込書(入力シート)'!L24)</f>
        <v/>
      </c>
      <c r="M25" s="292" t="str">
        <f>IF('参加申込書(入力シート)'!M24="","",'参加申込書(入力シート)'!M24)</f>
        <v/>
      </c>
      <c r="N25" s="292" t="str">
        <f>IF('参加申込書(入力シート)'!N24="","",'参加申込書(入力シート)'!N24)</f>
        <v/>
      </c>
      <c r="O25" s="292" t="str">
        <f>IF('参加申込書(入力シート)'!O24="","",'参加申込書(入力シート)'!O24)</f>
        <v/>
      </c>
      <c r="P25" s="182" t="str">
        <f>IF('参加申込書(入力シート)'!P24="","",'参加申込書(入力シート)'!P24)</f>
        <v/>
      </c>
      <c r="Q25" s="293" t="str">
        <f>IF('参加申込書(入力シート)'!Q24="","",'参加申込書(入力シート)'!Q24)</f>
        <v/>
      </c>
      <c r="R25" s="293" t="str">
        <f>IF('参加申込書(入力シート)'!R24="","",'参加申込書(入力シート)'!R24)</f>
        <v/>
      </c>
      <c r="S25" s="293" t="str">
        <f>IF('参加申込書(入力シート)'!S24="","",'参加申込書(入力シート)'!S24)</f>
        <v/>
      </c>
      <c r="T25" s="293" t="str">
        <f>IF('参加申込書(入力シート)'!T24="","",'参加申込書(入力シート)'!T24)</f>
        <v/>
      </c>
      <c r="U25" s="293" t="str">
        <f>IF('参加申込書(入力シート)'!U24="","",'参加申込書(入力シート)'!U24)</f>
        <v/>
      </c>
      <c r="V25" s="273" t="str">
        <f ca="1">IF('参加申込書(入力シート)'!V24="","",'参加申込書(入力シート)'!V24)</f>
        <v/>
      </c>
      <c r="W25" s="273" t="str">
        <f>IF('参加申込書(入力シート)'!W24="","",'参加申込書(入力シート)'!W24)</f>
        <v/>
      </c>
      <c r="X25" s="289" t="str">
        <f ca="1">IF('参加申込書(入力シート)'!X24="","",'参加申込書(入力シート)'!X24)</f>
        <v>　</v>
      </c>
      <c r="Y25" s="289" t="str">
        <f>IF('参加申込書(入力シート)'!Y24="","",'参加申込書(入力シート)'!Y24)</f>
        <v/>
      </c>
      <c r="Z25" s="45" t="str">
        <f>IF('参加申込書(入力シート)'!Z24="","",'参加申込書(入力シート)'!Z24)</f>
        <v/>
      </c>
      <c r="AA25" s="289" t="str">
        <f>IF('参加申込書(入力シート)'!AA24="","",'参加申込書(入力シート)'!AA24)</f>
        <v/>
      </c>
      <c r="AB25" s="289" t="str">
        <f>IF('参加申込書(入力シート)'!AB24="","",'参加申込書(入力シート)'!AB24)</f>
        <v/>
      </c>
      <c r="AC25" s="289" t="str">
        <f>IF('参加申込書(入力シート)'!AC24="","",'参加申込書(入力シート)'!AC24)</f>
        <v/>
      </c>
      <c r="AD25" s="290" t="str">
        <f>IF('参加申込書(入力シート)'!AD24="","",'参加申込書(入力シート)'!AD24)</f>
        <v/>
      </c>
    </row>
    <row r="26" spans="1:30" ht="21" customHeight="1">
      <c r="A26" s="74" t="str">
        <f>IF('参加申込書(入力シート)'!A25="","",'参加申込書(入力シート)'!A25)</f>
        <v>11</v>
      </c>
      <c r="B26" s="80" t="str">
        <f>IF('参加申込書(入力シート)'!B25="","",'参加申込書(入力シート)'!B25)</f>
        <v/>
      </c>
      <c r="C26" s="145" t="str">
        <f>IF('参加申込書(入力シート)'!C25="","",'参加申込書(入力シート)'!C25)</f>
        <v/>
      </c>
      <c r="D26" s="146" t="str">
        <f>IF('参加申込書(入力シート)'!D25="","",'参加申込書(入力シート)'!D25)</f>
        <v/>
      </c>
      <c r="E26" s="146" t="str">
        <f>IF('参加申込書(入力シート)'!E25="","",'参加申込書(入力シート)'!E25)</f>
        <v/>
      </c>
      <c r="F26" s="146" t="str">
        <f>IF('参加申込書(入力シート)'!F25="","",'参加申込書(入力シート)'!F25)</f>
        <v/>
      </c>
      <c r="G26" s="154" t="str">
        <f>IF('参加申込書(入力シート)'!G25="","",'参加申込書(入力シート)'!G25)</f>
        <v/>
      </c>
      <c r="H26" s="145" t="str">
        <f>IF('参加申込書(入力シート)'!H25="","",'参加申込書(入力シート)'!H25)</f>
        <v/>
      </c>
      <c r="I26" s="146" t="str">
        <f>IF('参加申込書(入力シート)'!I25="","",'参加申込書(入力シート)'!I25)</f>
        <v/>
      </c>
      <c r="J26" s="146" t="str">
        <f>IF('参加申込書(入力シート)'!J25="","",'参加申込書(入力シート)'!J25)</f>
        <v/>
      </c>
      <c r="K26" s="146" t="str">
        <f>IF('参加申込書(入力シート)'!K25="","",'参加申込書(入力シート)'!K25)</f>
        <v/>
      </c>
      <c r="L26" s="146" t="str">
        <f>IF('参加申込書(入力シート)'!L25="","",'参加申込書(入力シート)'!L25)</f>
        <v/>
      </c>
      <c r="M26" s="292" t="str">
        <f>IF('参加申込書(入力シート)'!M25="","",'参加申込書(入力シート)'!M25)</f>
        <v/>
      </c>
      <c r="N26" s="292" t="str">
        <f>IF('参加申込書(入力シート)'!N25="","",'参加申込書(入力シート)'!N25)</f>
        <v/>
      </c>
      <c r="O26" s="292" t="str">
        <f>IF('参加申込書(入力シート)'!O25="","",'参加申込書(入力シート)'!O25)</f>
        <v/>
      </c>
      <c r="P26" s="182" t="str">
        <f>IF('参加申込書(入力シート)'!P25="","",'参加申込書(入力シート)'!P25)</f>
        <v/>
      </c>
      <c r="Q26" s="293" t="str">
        <f>IF('参加申込書(入力シート)'!Q25="","",'参加申込書(入力シート)'!Q25)</f>
        <v/>
      </c>
      <c r="R26" s="293" t="str">
        <f>IF('参加申込書(入力シート)'!R25="","",'参加申込書(入力シート)'!R25)</f>
        <v/>
      </c>
      <c r="S26" s="293" t="str">
        <f>IF('参加申込書(入力シート)'!S25="","",'参加申込書(入力シート)'!S25)</f>
        <v/>
      </c>
      <c r="T26" s="293" t="str">
        <f>IF('参加申込書(入力シート)'!T25="","",'参加申込書(入力シート)'!T25)</f>
        <v/>
      </c>
      <c r="U26" s="293" t="str">
        <f>IF('参加申込書(入力シート)'!U25="","",'参加申込書(入力シート)'!U25)</f>
        <v/>
      </c>
      <c r="V26" s="273" t="str">
        <f ca="1">IF('参加申込書(入力シート)'!V25="","",'参加申込書(入力シート)'!V25)</f>
        <v/>
      </c>
      <c r="W26" s="273" t="str">
        <f>IF('参加申込書(入力シート)'!W25="","",'参加申込書(入力シート)'!W25)</f>
        <v/>
      </c>
      <c r="X26" s="289" t="str">
        <f ca="1">IF('参加申込書(入力シート)'!X25="","",'参加申込書(入力シート)'!X25)</f>
        <v>　</v>
      </c>
      <c r="Y26" s="289" t="str">
        <f>IF('参加申込書(入力シート)'!Y25="","",'参加申込書(入力シート)'!Y25)</f>
        <v/>
      </c>
      <c r="Z26" s="45" t="str">
        <f>IF('参加申込書(入力シート)'!Z25="","",'参加申込書(入力シート)'!Z25)</f>
        <v/>
      </c>
      <c r="AA26" s="289" t="str">
        <f>IF('参加申込書(入力シート)'!AA25="","",'参加申込書(入力シート)'!AA25)</f>
        <v/>
      </c>
      <c r="AB26" s="289" t="str">
        <f>IF('参加申込書(入力シート)'!AB25="","",'参加申込書(入力シート)'!AB25)</f>
        <v/>
      </c>
      <c r="AC26" s="289" t="str">
        <f>IF('参加申込書(入力シート)'!AC25="","",'参加申込書(入力シート)'!AC25)</f>
        <v/>
      </c>
      <c r="AD26" s="290" t="str">
        <f>IF('参加申込書(入力シート)'!AD25="","",'参加申込書(入力シート)'!AD25)</f>
        <v/>
      </c>
    </row>
    <row r="27" spans="1:30" ht="21" customHeight="1">
      <c r="A27" s="75" t="str">
        <f>IF('参加申込書(入力シート)'!A26="","",'参加申込書(入力シート)'!A26)</f>
        <v>12</v>
      </c>
      <c r="B27" s="80" t="str">
        <f>IF('参加申込書(入力シート)'!B26="","",'参加申込書(入力シート)'!B26)</f>
        <v/>
      </c>
      <c r="C27" s="145" t="str">
        <f>IF('参加申込書(入力シート)'!C26="","",'参加申込書(入力シート)'!C26)</f>
        <v/>
      </c>
      <c r="D27" s="146" t="str">
        <f>IF('参加申込書(入力シート)'!D26="","",'参加申込書(入力シート)'!D26)</f>
        <v/>
      </c>
      <c r="E27" s="146" t="str">
        <f>IF('参加申込書(入力シート)'!E26="","",'参加申込書(入力シート)'!E26)</f>
        <v/>
      </c>
      <c r="F27" s="146" t="str">
        <f>IF('参加申込書(入力シート)'!F26="","",'参加申込書(入力シート)'!F26)</f>
        <v/>
      </c>
      <c r="G27" s="154" t="str">
        <f>IF('参加申込書(入力シート)'!G26="","",'参加申込書(入力シート)'!G26)</f>
        <v/>
      </c>
      <c r="H27" s="145" t="str">
        <f>IF('参加申込書(入力シート)'!H26="","",'参加申込書(入力シート)'!H26)</f>
        <v/>
      </c>
      <c r="I27" s="146" t="str">
        <f>IF('参加申込書(入力シート)'!I26="","",'参加申込書(入力シート)'!I26)</f>
        <v/>
      </c>
      <c r="J27" s="146" t="str">
        <f>IF('参加申込書(入力シート)'!J26="","",'参加申込書(入力シート)'!J26)</f>
        <v/>
      </c>
      <c r="K27" s="146" t="str">
        <f>IF('参加申込書(入力シート)'!K26="","",'参加申込書(入力シート)'!K26)</f>
        <v/>
      </c>
      <c r="L27" s="146" t="str">
        <f>IF('参加申込書(入力シート)'!L26="","",'参加申込書(入力シート)'!L26)</f>
        <v/>
      </c>
      <c r="M27" s="292" t="str">
        <f>IF('参加申込書(入力シート)'!M26="","",'参加申込書(入力シート)'!M26)</f>
        <v/>
      </c>
      <c r="N27" s="292" t="str">
        <f>IF('参加申込書(入力シート)'!N26="","",'参加申込書(入力シート)'!N26)</f>
        <v/>
      </c>
      <c r="O27" s="292" t="str">
        <f>IF('参加申込書(入力シート)'!O26="","",'参加申込書(入力シート)'!O26)</f>
        <v/>
      </c>
      <c r="P27" s="182" t="str">
        <f>IF('参加申込書(入力シート)'!P26="","",'参加申込書(入力シート)'!P26)</f>
        <v/>
      </c>
      <c r="Q27" s="293" t="str">
        <f>IF('参加申込書(入力シート)'!Q26="","",'参加申込書(入力シート)'!Q26)</f>
        <v/>
      </c>
      <c r="R27" s="293" t="str">
        <f>IF('参加申込書(入力シート)'!R26="","",'参加申込書(入力シート)'!R26)</f>
        <v/>
      </c>
      <c r="S27" s="293" t="str">
        <f>IF('参加申込書(入力シート)'!S26="","",'参加申込書(入力シート)'!S26)</f>
        <v/>
      </c>
      <c r="T27" s="293" t="str">
        <f>IF('参加申込書(入力シート)'!T26="","",'参加申込書(入力シート)'!T26)</f>
        <v/>
      </c>
      <c r="U27" s="293" t="str">
        <f>IF('参加申込書(入力シート)'!U26="","",'参加申込書(入力シート)'!U26)</f>
        <v/>
      </c>
      <c r="V27" s="273" t="str">
        <f ca="1">IF('参加申込書(入力シート)'!V26="","",'参加申込書(入力シート)'!V26)</f>
        <v/>
      </c>
      <c r="W27" s="273" t="str">
        <f>IF('参加申込書(入力シート)'!W26="","",'参加申込書(入力シート)'!W26)</f>
        <v/>
      </c>
      <c r="X27" s="289" t="str">
        <f ca="1">IF('参加申込書(入力シート)'!X26="","",'参加申込書(入力シート)'!X26)</f>
        <v>　</v>
      </c>
      <c r="Y27" s="289" t="str">
        <f>IF('参加申込書(入力シート)'!Y26="","",'参加申込書(入力シート)'!Y26)</f>
        <v/>
      </c>
      <c r="Z27" s="45" t="str">
        <f>IF('参加申込書(入力シート)'!Z26="","",'参加申込書(入力シート)'!Z26)</f>
        <v/>
      </c>
      <c r="AA27" s="289" t="str">
        <f>IF('参加申込書(入力シート)'!AA26="","",'参加申込書(入力シート)'!AA26)</f>
        <v/>
      </c>
      <c r="AB27" s="289" t="str">
        <f>IF('参加申込書(入力シート)'!AB26="","",'参加申込書(入力シート)'!AB26)</f>
        <v/>
      </c>
      <c r="AC27" s="289" t="str">
        <f>IF('参加申込書(入力シート)'!AC26="","",'参加申込書(入力シート)'!AC26)</f>
        <v/>
      </c>
      <c r="AD27" s="290" t="str">
        <f>IF('参加申込書(入力シート)'!AD26="","",'参加申込書(入力シート)'!AD26)</f>
        <v/>
      </c>
    </row>
    <row r="28" spans="1:30" ht="21" customHeight="1">
      <c r="A28" s="74" t="str">
        <f>IF('参加申込書(入力シート)'!A27="","",'参加申込書(入力シート)'!A27)</f>
        <v>13</v>
      </c>
      <c r="B28" s="80" t="str">
        <f>IF('参加申込書(入力シート)'!B27="","",'参加申込書(入力シート)'!B27)</f>
        <v/>
      </c>
      <c r="C28" s="145" t="str">
        <f>IF('参加申込書(入力シート)'!C27="","",'参加申込書(入力シート)'!C27)</f>
        <v/>
      </c>
      <c r="D28" s="146" t="str">
        <f>IF('参加申込書(入力シート)'!D27="","",'参加申込書(入力シート)'!D27)</f>
        <v/>
      </c>
      <c r="E28" s="146" t="str">
        <f>IF('参加申込書(入力シート)'!E27="","",'参加申込書(入力シート)'!E27)</f>
        <v/>
      </c>
      <c r="F28" s="146" t="str">
        <f>IF('参加申込書(入力シート)'!F27="","",'参加申込書(入力シート)'!F27)</f>
        <v/>
      </c>
      <c r="G28" s="154" t="str">
        <f>IF('参加申込書(入力シート)'!G27="","",'参加申込書(入力シート)'!G27)</f>
        <v/>
      </c>
      <c r="H28" s="145" t="str">
        <f>IF('参加申込書(入力シート)'!H27="","",'参加申込書(入力シート)'!H27)</f>
        <v/>
      </c>
      <c r="I28" s="146" t="str">
        <f>IF('参加申込書(入力シート)'!I27="","",'参加申込書(入力シート)'!I27)</f>
        <v/>
      </c>
      <c r="J28" s="146" t="str">
        <f>IF('参加申込書(入力シート)'!J27="","",'参加申込書(入力シート)'!J27)</f>
        <v/>
      </c>
      <c r="K28" s="146" t="str">
        <f>IF('参加申込書(入力シート)'!K27="","",'参加申込書(入力シート)'!K27)</f>
        <v/>
      </c>
      <c r="L28" s="146" t="str">
        <f>IF('参加申込書(入力シート)'!L27="","",'参加申込書(入力シート)'!L27)</f>
        <v/>
      </c>
      <c r="M28" s="292" t="str">
        <f>IF('参加申込書(入力シート)'!M27="","",'参加申込書(入力シート)'!M27)</f>
        <v/>
      </c>
      <c r="N28" s="292" t="str">
        <f>IF('参加申込書(入力シート)'!N27="","",'参加申込書(入力シート)'!N27)</f>
        <v/>
      </c>
      <c r="O28" s="292" t="str">
        <f>IF('参加申込書(入力シート)'!O27="","",'参加申込書(入力シート)'!O27)</f>
        <v/>
      </c>
      <c r="P28" s="182" t="str">
        <f>IF('参加申込書(入力シート)'!P27="","",'参加申込書(入力シート)'!P27)</f>
        <v/>
      </c>
      <c r="Q28" s="293" t="str">
        <f>IF('参加申込書(入力シート)'!Q27="","",'参加申込書(入力シート)'!Q27)</f>
        <v/>
      </c>
      <c r="R28" s="293" t="str">
        <f>IF('参加申込書(入力シート)'!R27="","",'参加申込書(入力シート)'!R27)</f>
        <v/>
      </c>
      <c r="S28" s="293" t="str">
        <f>IF('参加申込書(入力シート)'!S27="","",'参加申込書(入力シート)'!S27)</f>
        <v/>
      </c>
      <c r="T28" s="293" t="str">
        <f>IF('参加申込書(入力シート)'!T27="","",'参加申込書(入力シート)'!T27)</f>
        <v/>
      </c>
      <c r="U28" s="293" t="str">
        <f>IF('参加申込書(入力シート)'!U27="","",'参加申込書(入力シート)'!U27)</f>
        <v/>
      </c>
      <c r="V28" s="273" t="str">
        <f ca="1">IF('参加申込書(入力シート)'!V27="","",'参加申込書(入力シート)'!V27)</f>
        <v/>
      </c>
      <c r="W28" s="273" t="str">
        <f>IF('参加申込書(入力シート)'!W27="","",'参加申込書(入力シート)'!W27)</f>
        <v/>
      </c>
      <c r="X28" s="289" t="str">
        <f ca="1">IF('参加申込書(入力シート)'!X27="","",'参加申込書(入力シート)'!X27)</f>
        <v>　</v>
      </c>
      <c r="Y28" s="289" t="str">
        <f>IF('参加申込書(入力シート)'!Y27="","",'参加申込書(入力シート)'!Y27)</f>
        <v/>
      </c>
      <c r="Z28" s="45" t="str">
        <f>IF('参加申込書(入力シート)'!Z27="","",'参加申込書(入力シート)'!Z27)</f>
        <v/>
      </c>
      <c r="AA28" s="289" t="str">
        <f>IF('参加申込書(入力シート)'!AA27="","",'参加申込書(入力シート)'!AA27)</f>
        <v/>
      </c>
      <c r="AB28" s="289" t="str">
        <f>IF('参加申込書(入力シート)'!AB27="","",'参加申込書(入力シート)'!AB27)</f>
        <v/>
      </c>
      <c r="AC28" s="289" t="str">
        <f>IF('参加申込書(入力シート)'!AC27="","",'参加申込書(入力シート)'!AC27)</f>
        <v/>
      </c>
      <c r="AD28" s="290" t="str">
        <f>IF('参加申込書(入力シート)'!AD27="","",'参加申込書(入力シート)'!AD27)</f>
        <v/>
      </c>
    </row>
    <row r="29" spans="1:30" ht="21" customHeight="1">
      <c r="A29" s="75" t="str">
        <f>IF('参加申込書(入力シート)'!A28="","",'参加申込書(入力シート)'!A28)</f>
        <v>14</v>
      </c>
      <c r="B29" s="80" t="str">
        <f>IF('参加申込書(入力シート)'!B28="","",'参加申込書(入力シート)'!B28)</f>
        <v/>
      </c>
      <c r="C29" s="145" t="str">
        <f>IF('参加申込書(入力シート)'!C28="","",'参加申込書(入力シート)'!C28)</f>
        <v/>
      </c>
      <c r="D29" s="146" t="str">
        <f>IF('参加申込書(入力シート)'!D28="","",'参加申込書(入力シート)'!D28)</f>
        <v/>
      </c>
      <c r="E29" s="146" t="str">
        <f>IF('参加申込書(入力シート)'!E28="","",'参加申込書(入力シート)'!E28)</f>
        <v/>
      </c>
      <c r="F29" s="146" t="str">
        <f>IF('参加申込書(入力シート)'!F28="","",'参加申込書(入力シート)'!F28)</f>
        <v/>
      </c>
      <c r="G29" s="154" t="str">
        <f>IF('参加申込書(入力シート)'!G28="","",'参加申込書(入力シート)'!G28)</f>
        <v/>
      </c>
      <c r="H29" s="145" t="str">
        <f>IF('参加申込書(入力シート)'!H28="","",'参加申込書(入力シート)'!H28)</f>
        <v/>
      </c>
      <c r="I29" s="146" t="str">
        <f>IF('参加申込書(入力シート)'!I28="","",'参加申込書(入力シート)'!I28)</f>
        <v/>
      </c>
      <c r="J29" s="146" t="str">
        <f>IF('参加申込書(入力シート)'!J28="","",'参加申込書(入力シート)'!J28)</f>
        <v/>
      </c>
      <c r="K29" s="146" t="str">
        <f>IF('参加申込書(入力シート)'!K28="","",'参加申込書(入力シート)'!K28)</f>
        <v/>
      </c>
      <c r="L29" s="146" t="str">
        <f>IF('参加申込書(入力シート)'!L28="","",'参加申込書(入力シート)'!L28)</f>
        <v/>
      </c>
      <c r="M29" s="292" t="str">
        <f>IF('参加申込書(入力シート)'!M28="","",'参加申込書(入力シート)'!M28)</f>
        <v/>
      </c>
      <c r="N29" s="292" t="str">
        <f>IF('参加申込書(入力シート)'!N28="","",'参加申込書(入力シート)'!N28)</f>
        <v/>
      </c>
      <c r="O29" s="292" t="str">
        <f>IF('参加申込書(入力シート)'!O28="","",'参加申込書(入力シート)'!O28)</f>
        <v/>
      </c>
      <c r="P29" s="182" t="str">
        <f>IF('参加申込書(入力シート)'!P28="","",'参加申込書(入力シート)'!P28)</f>
        <v/>
      </c>
      <c r="Q29" s="293" t="str">
        <f>IF('参加申込書(入力シート)'!Q28="","",'参加申込書(入力シート)'!Q28)</f>
        <v/>
      </c>
      <c r="R29" s="293" t="str">
        <f>IF('参加申込書(入力シート)'!R28="","",'参加申込書(入力シート)'!R28)</f>
        <v/>
      </c>
      <c r="S29" s="293" t="str">
        <f>IF('参加申込書(入力シート)'!S28="","",'参加申込書(入力シート)'!S28)</f>
        <v/>
      </c>
      <c r="T29" s="293" t="str">
        <f>IF('参加申込書(入力シート)'!T28="","",'参加申込書(入力シート)'!T28)</f>
        <v/>
      </c>
      <c r="U29" s="293" t="str">
        <f>IF('参加申込書(入力シート)'!U28="","",'参加申込書(入力シート)'!U28)</f>
        <v/>
      </c>
      <c r="V29" s="273" t="str">
        <f ca="1">IF('参加申込書(入力シート)'!V28="","",'参加申込書(入力シート)'!V28)</f>
        <v/>
      </c>
      <c r="W29" s="273" t="str">
        <f>IF('参加申込書(入力シート)'!W28="","",'参加申込書(入力シート)'!W28)</f>
        <v/>
      </c>
      <c r="X29" s="289" t="str">
        <f ca="1">IF('参加申込書(入力シート)'!X28="","",'参加申込書(入力シート)'!X28)</f>
        <v>　</v>
      </c>
      <c r="Y29" s="289" t="str">
        <f>IF('参加申込書(入力シート)'!Y28="","",'参加申込書(入力シート)'!Y28)</f>
        <v/>
      </c>
      <c r="Z29" s="45" t="str">
        <f>IF('参加申込書(入力シート)'!Z28="","",'参加申込書(入力シート)'!Z28)</f>
        <v/>
      </c>
      <c r="AA29" s="289" t="str">
        <f>IF('参加申込書(入力シート)'!AA28="","",'参加申込書(入力シート)'!AA28)</f>
        <v/>
      </c>
      <c r="AB29" s="289" t="str">
        <f>IF('参加申込書(入力シート)'!AB28="","",'参加申込書(入力シート)'!AB28)</f>
        <v/>
      </c>
      <c r="AC29" s="289" t="str">
        <f>IF('参加申込書(入力シート)'!AC28="","",'参加申込書(入力シート)'!AC28)</f>
        <v/>
      </c>
      <c r="AD29" s="290" t="str">
        <f>IF('参加申込書(入力シート)'!AD28="","",'参加申込書(入力シート)'!AD28)</f>
        <v/>
      </c>
    </row>
    <row r="30" spans="1:30" ht="21" customHeight="1">
      <c r="A30" s="75" t="str">
        <f>IF('参加申込書(入力シート)'!A29="","",'参加申込書(入力シート)'!A29)</f>
        <v>15</v>
      </c>
      <c r="B30" s="80" t="str">
        <f>IF('参加申込書(入力シート)'!B29="","",'参加申込書(入力シート)'!B29)</f>
        <v/>
      </c>
      <c r="C30" s="145" t="str">
        <f>IF('参加申込書(入力シート)'!C29="","",'参加申込書(入力シート)'!C29)</f>
        <v/>
      </c>
      <c r="D30" s="146" t="str">
        <f>IF('参加申込書(入力シート)'!D29="","",'参加申込書(入力シート)'!D29)</f>
        <v/>
      </c>
      <c r="E30" s="146" t="str">
        <f>IF('参加申込書(入力シート)'!E29="","",'参加申込書(入力シート)'!E29)</f>
        <v/>
      </c>
      <c r="F30" s="146" t="str">
        <f>IF('参加申込書(入力シート)'!F29="","",'参加申込書(入力シート)'!F29)</f>
        <v/>
      </c>
      <c r="G30" s="154" t="str">
        <f>IF('参加申込書(入力シート)'!G29="","",'参加申込書(入力シート)'!G29)</f>
        <v/>
      </c>
      <c r="H30" s="145" t="str">
        <f>IF('参加申込書(入力シート)'!H29="","",'参加申込書(入力シート)'!H29)</f>
        <v/>
      </c>
      <c r="I30" s="146" t="str">
        <f>IF('参加申込書(入力シート)'!I29="","",'参加申込書(入力シート)'!I29)</f>
        <v/>
      </c>
      <c r="J30" s="146" t="str">
        <f>IF('参加申込書(入力シート)'!J29="","",'参加申込書(入力シート)'!J29)</f>
        <v/>
      </c>
      <c r="K30" s="146" t="str">
        <f>IF('参加申込書(入力シート)'!K29="","",'参加申込書(入力シート)'!K29)</f>
        <v/>
      </c>
      <c r="L30" s="146" t="str">
        <f>IF('参加申込書(入力シート)'!L29="","",'参加申込書(入力シート)'!L29)</f>
        <v/>
      </c>
      <c r="M30" s="292" t="str">
        <f>IF('参加申込書(入力シート)'!M29="","",'参加申込書(入力シート)'!M29)</f>
        <v/>
      </c>
      <c r="N30" s="292" t="str">
        <f>IF('参加申込書(入力シート)'!N29="","",'参加申込書(入力シート)'!N29)</f>
        <v/>
      </c>
      <c r="O30" s="292" t="str">
        <f>IF('参加申込書(入力シート)'!O29="","",'参加申込書(入力シート)'!O29)</f>
        <v/>
      </c>
      <c r="P30" s="182" t="str">
        <f>IF('参加申込書(入力シート)'!P29="","",'参加申込書(入力シート)'!P29)</f>
        <v/>
      </c>
      <c r="Q30" s="293" t="str">
        <f>IF('参加申込書(入力シート)'!Q29="","",'参加申込書(入力シート)'!Q29)</f>
        <v/>
      </c>
      <c r="R30" s="293" t="str">
        <f>IF('参加申込書(入力シート)'!R29="","",'参加申込書(入力シート)'!R29)</f>
        <v/>
      </c>
      <c r="S30" s="293" t="str">
        <f>IF('参加申込書(入力シート)'!S29="","",'参加申込書(入力シート)'!S29)</f>
        <v/>
      </c>
      <c r="T30" s="293" t="str">
        <f>IF('参加申込書(入力シート)'!T29="","",'参加申込書(入力シート)'!T29)</f>
        <v/>
      </c>
      <c r="U30" s="293" t="str">
        <f>IF('参加申込書(入力シート)'!U29="","",'参加申込書(入力シート)'!U29)</f>
        <v/>
      </c>
      <c r="V30" s="273" t="str">
        <f ca="1">IF('参加申込書(入力シート)'!V29="","",'参加申込書(入力シート)'!V29)</f>
        <v/>
      </c>
      <c r="W30" s="273" t="str">
        <f>IF('参加申込書(入力シート)'!W29="","",'参加申込書(入力シート)'!W29)</f>
        <v/>
      </c>
      <c r="X30" s="289" t="str">
        <f ca="1">IF('参加申込書(入力シート)'!X29="","",'参加申込書(入力シート)'!X29)</f>
        <v>　</v>
      </c>
      <c r="Y30" s="289" t="str">
        <f>IF('参加申込書(入力シート)'!Y29="","",'参加申込書(入力シート)'!Y29)</f>
        <v/>
      </c>
      <c r="Z30" s="45" t="str">
        <f>IF('参加申込書(入力シート)'!Z29="","",'参加申込書(入力シート)'!Z29)</f>
        <v/>
      </c>
      <c r="AA30" s="289" t="str">
        <f>IF('参加申込書(入力シート)'!AA29="","",'参加申込書(入力シート)'!AA29)</f>
        <v/>
      </c>
      <c r="AB30" s="289" t="str">
        <f>IF('参加申込書(入力シート)'!AB29="","",'参加申込書(入力シート)'!AB29)</f>
        <v/>
      </c>
      <c r="AC30" s="289" t="str">
        <f>IF('参加申込書(入力シート)'!AC29="","",'参加申込書(入力シート)'!AC29)</f>
        <v/>
      </c>
      <c r="AD30" s="290" t="str">
        <f>IF('参加申込書(入力シート)'!AD29="","",'参加申込書(入力シート)'!AD29)</f>
        <v/>
      </c>
    </row>
    <row r="31" spans="1:30" ht="21" customHeight="1" thickBot="1">
      <c r="A31" s="76" t="str">
        <f>IF('参加申込書(入力シート)'!A30="","",'参加申込書(入力シート)'!A30)</f>
        <v>16</v>
      </c>
      <c r="B31" s="88" t="str">
        <f>IF('参加申込書(入力シート)'!B30="","",'参加申込書(入力シート)'!B30)</f>
        <v/>
      </c>
      <c r="C31" s="259" t="str">
        <f>IF('参加申込書(入力シート)'!C30="","",'参加申込書(入力シート)'!C30)</f>
        <v/>
      </c>
      <c r="D31" s="260" t="str">
        <f>IF('参加申込書(入力シート)'!D30="","",'参加申込書(入力シート)'!D30)</f>
        <v/>
      </c>
      <c r="E31" s="260" t="str">
        <f>IF('参加申込書(入力シート)'!E30="","",'参加申込書(入力シート)'!E30)</f>
        <v/>
      </c>
      <c r="F31" s="260" t="str">
        <f>IF('参加申込書(入力シート)'!F30="","",'参加申込書(入力シート)'!F30)</f>
        <v/>
      </c>
      <c r="G31" s="355" t="str">
        <f>IF('参加申込書(入力シート)'!G30="","",'参加申込書(入力シート)'!G30)</f>
        <v/>
      </c>
      <c r="H31" s="259" t="str">
        <f>IF('参加申込書(入力シート)'!H30="","",'参加申込書(入力シート)'!H30)</f>
        <v/>
      </c>
      <c r="I31" s="260" t="str">
        <f>IF('参加申込書(入力シート)'!I30="","",'参加申込書(入力シート)'!I30)</f>
        <v/>
      </c>
      <c r="J31" s="260" t="str">
        <f>IF('参加申込書(入力シート)'!J30="","",'参加申込書(入力シート)'!J30)</f>
        <v/>
      </c>
      <c r="K31" s="260" t="str">
        <f>IF('参加申込書(入力シート)'!K30="","",'参加申込書(入力シート)'!K30)</f>
        <v/>
      </c>
      <c r="L31" s="260" t="str">
        <f>IF('参加申込書(入力シート)'!L30="","",'参加申込書(入力シート)'!L30)</f>
        <v/>
      </c>
      <c r="M31" s="267" t="str">
        <f>IF('参加申込書(入力シート)'!M30="","",'参加申込書(入力シート)'!M30)</f>
        <v/>
      </c>
      <c r="N31" s="267" t="str">
        <f>IF('参加申込書(入力シート)'!N30="","",'参加申込書(入力シート)'!N30)</f>
        <v/>
      </c>
      <c r="O31" s="267" t="str">
        <f>IF('参加申込書(入力シート)'!O30="","",'参加申込書(入力シート)'!O30)</f>
        <v/>
      </c>
      <c r="P31" s="268" t="str">
        <f>IF('参加申込書(入力シート)'!P30="","",'参加申込書(入力シート)'!P30)</f>
        <v/>
      </c>
      <c r="Q31" s="269" t="str">
        <f>IF('参加申込書(入力シート)'!Q30="","",'参加申込書(入力シート)'!Q30)</f>
        <v/>
      </c>
      <c r="R31" s="269" t="str">
        <f>IF('参加申込書(入力シート)'!R30="","",'参加申込書(入力シート)'!R30)</f>
        <v/>
      </c>
      <c r="S31" s="269" t="str">
        <f>IF('参加申込書(入力シート)'!S30="","",'参加申込書(入力シート)'!S30)</f>
        <v/>
      </c>
      <c r="T31" s="269" t="str">
        <f>IF('参加申込書(入力シート)'!T30="","",'参加申込書(入力シート)'!T30)</f>
        <v/>
      </c>
      <c r="U31" s="269" t="str">
        <f>IF('参加申込書(入力シート)'!U30="","",'参加申込書(入力シート)'!U30)</f>
        <v/>
      </c>
      <c r="V31" s="270" t="str">
        <f ca="1">IF('参加申込書(入力シート)'!V30="","",'参加申込書(入力シート)'!V30)</f>
        <v/>
      </c>
      <c r="W31" s="270" t="str">
        <f>IF('参加申込書(入力シート)'!W30="","",'参加申込書(入力シート)'!W30)</f>
        <v/>
      </c>
      <c r="X31" s="271" t="str">
        <f ca="1">IF('参加申込書(入力シート)'!X30="","",'参加申込書(入力シート)'!X30)</f>
        <v>　</v>
      </c>
      <c r="Y31" s="271" t="str">
        <f>IF('参加申込書(入力シート)'!Y30="","",'参加申込書(入力シート)'!Y30)</f>
        <v/>
      </c>
      <c r="Z31" s="77" t="str">
        <f>IF('参加申込書(入力シート)'!Z30="","",'参加申込書(入力シート)'!Z30)</f>
        <v/>
      </c>
      <c r="AA31" s="271" t="str">
        <f>IF('参加申込書(入力シート)'!AA30="","",'参加申込書(入力シート)'!AA30)</f>
        <v/>
      </c>
      <c r="AB31" s="271" t="str">
        <f>IF('参加申込書(入力シート)'!AB30="","",'参加申込書(入力シート)'!AB30)</f>
        <v/>
      </c>
      <c r="AC31" s="271" t="str">
        <f>IF('参加申込書(入力シート)'!AC30="","",'参加申込書(入力シート)'!AC30)</f>
        <v/>
      </c>
      <c r="AD31" s="272" t="str">
        <f>IF('参加申込書(入力シート)'!AD30="","",'参加申込書(入力シート)'!AD30)</f>
        <v/>
      </c>
    </row>
    <row r="32" spans="1:30" ht="6" hidden="1" customHeight="1">
      <c r="A32" s="106"/>
      <c r="B32" s="8"/>
      <c r="C32" s="8"/>
      <c r="D32" s="8"/>
      <c r="E32" s="8"/>
      <c r="F32" s="8"/>
      <c r="G32" s="8"/>
      <c r="H32" s="8"/>
      <c r="I32" s="8"/>
      <c r="J32" s="8"/>
      <c r="K32" s="8"/>
      <c r="L32" s="8"/>
      <c r="M32" s="7"/>
      <c r="N32" s="7"/>
      <c r="O32" s="7"/>
      <c r="P32" s="7"/>
      <c r="Q32" s="107"/>
      <c r="R32" s="107"/>
      <c r="S32" s="107"/>
      <c r="T32" s="107"/>
      <c r="U32" s="107"/>
      <c r="V32" s="7"/>
      <c r="W32" s="7"/>
      <c r="X32" s="7"/>
      <c r="Y32" s="7"/>
      <c r="Z32" s="8"/>
      <c r="AA32" s="7"/>
      <c r="AB32" s="7"/>
      <c r="AC32" s="7"/>
      <c r="AD32" s="7"/>
    </row>
    <row r="33" spans="1:32" ht="6" hidden="1" customHeight="1">
      <c r="A33" s="106"/>
      <c r="B33" s="8"/>
      <c r="C33" s="8"/>
      <c r="D33" s="8"/>
      <c r="E33" s="8"/>
      <c r="F33" s="8"/>
      <c r="G33" s="8"/>
      <c r="H33" s="8"/>
      <c r="I33" s="8"/>
      <c r="J33" s="8"/>
      <c r="K33" s="8"/>
      <c r="L33" s="8"/>
      <c r="M33" s="7"/>
      <c r="N33" s="7"/>
      <c r="O33" s="7"/>
      <c r="P33" s="7"/>
      <c r="Q33" s="107"/>
      <c r="R33" s="107"/>
      <c r="S33" s="107"/>
      <c r="T33" s="107"/>
      <c r="U33" s="107"/>
      <c r="V33" s="7"/>
      <c r="W33" s="7"/>
      <c r="X33" s="7"/>
      <c r="Y33" s="7"/>
      <c r="Z33" s="8"/>
      <c r="AA33" s="7"/>
      <c r="AB33" s="7"/>
      <c r="AC33" s="7"/>
      <c r="AD33" s="7"/>
    </row>
    <row r="34" spans="1:32" ht="7.5" customHeight="1">
      <c r="A34" s="3"/>
      <c r="B34" s="4"/>
      <c r="C34" s="4"/>
      <c r="D34" s="4"/>
      <c r="E34" s="4"/>
      <c r="F34" s="4"/>
      <c r="G34" s="4"/>
      <c r="H34" s="5"/>
      <c r="I34" s="5"/>
      <c r="J34" s="5"/>
      <c r="K34" s="5"/>
      <c r="L34" s="5"/>
      <c r="M34" s="5"/>
      <c r="N34" s="5"/>
      <c r="O34" s="5"/>
      <c r="P34" s="5"/>
      <c r="Q34" s="5"/>
      <c r="R34" s="6"/>
      <c r="S34" s="6"/>
      <c r="T34" s="6"/>
      <c r="U34" s="6"/>
      <c r="V34" s="7"/>
      <c r="W34" s="7"/>
      <c r="X34" s="291"/>
      <c r="Y34" s="291"/>
      <c r="Z34" s="8"/>
      <c r="AA34" s="8"/>
      <c r="AB34" s="8"/>
      <c r="AC34" s="8"/>
      <c r="AD34" s="8"/>
    </row>
    <row r="35" spans="1:32" ht="20.5" customHeight="1">
      <c r="A35" s="153" t="str">
        <f>IF('参加申込書(入力シート)'!A34="","",'参加申込書(入力シート)'!A34)</f>
        <v>帯同審判員</v>
      </c>
      <c r="B35" s="153" t="str">
        <f>IF('参加申込書(入力シート)'!B34="","",'参加申込書(入力シート)'!B34)</f>
        <v/>
      </c>
      <c r="C35" s="153" t="str">
        <f>IF('参加申込書(入力シート)'!C34="","",'参加申込書(入力シート)'!C34)</f>
        <v/>
      </c>
      <c r="D35" s="153" t="str">
        <f>IF('参加申込書(入力シート)'!D34="","",'参加申込書(入力シート)'!D34)</f>
        <v/>
      </c>
      <c r="E35" s="247" t="str">
        <f>IF('参加申込書(入力シート)'!E34="","",'参加申込書(入力シート)'!E34)</f>
        <v/>
      </c>
      <c r="F35" s="248" t="str">
        <f>IF('参加申込書(入力シート)'!F34="","",'参加申込書(入力シート)'!F34)</f>
        <v/>
      </c>
      <c r="G35" s="248" t="str">
        <f>IF('参加申込書(入力シート)'!G34="","",'参加申込書(入力シート)'!G34)</f>
        <v/>
      </c>
      <c r="H35" s="248" t="str">
        <f>IF('参加申込書(入力シート)'!H34="","",'参加申込書(入力シート)'!H34)</f>
        <v/>
      </c>
      <c r="I35" s="248" t="str">
        <f>IF('参加申込書(入力シート)'!I34="","",'参加申込書(入力シート)'!I34)</f>
        <v/>
      </c>
      <c r="J35" s="248" t="str">
        <f>IF('参加申込書(入力シート)'!J34="","",'参加申込書(入力シート)'!J34)</f>
        <v/>
      </c>
      <c r="K35" s="248" t="str">
        <f>IF('参加申込書(入力シート)'!K34="","",'参加申込書(入力シート)'!K34)</f>
        <v/>
      </c>
      <c r="L35" s="248" t="str">
        <f>IF('参加申込書(入力シート)'!L34="","",'参加申込書(入力シート)'!L34)</f>
        <v/>
      </c>
      <c r="M35" s="248" t="str">
        <f>IF('参加申込書(入力シート)'!M34="","",'参加申込書(入力シート)'!M34)</f>
        <v/>
      </c>
      <c r="N35" s="249" t="str">
        <f>IF('参加申込書(入力シート)'!N34="","",'参加申込書(入力シート)'!N34)</f>
        <v/>
      </c>
      <c r="O35" s="250" t="str">
        <f>IF('参加申込書(入力シート)'!O34="","",'参加申込書(入力シート)'!O34)</f>
        <v>帯同審判員</v>
      </c>
      <c r="P35" s="251" t="str">
        <f>IF('参加申込書(入力シート)'!P34="","",'参加申込書(入力シート)'!P34)</f>
        <v/>
      </c>
      <c r="Q35" s="251" t="str">
        <f>IF('参加申込書(入力シート)'!Q34="","",'参加申込書(入力シート)'!Q34)</f>
        <v/>
      </c>
      <c r="R35" s="252" t="str">
        <f>IF('参加申込書(入力シート)'!R34="","",'参加申込書(入力シート)'!R34)</f>
        <v/>
      </c>
      <c r="S35" s="247" t="str">
        <f>IF('参加申込書(入力シート)'!S34="","",'参加申込書(入力シート)'!S34)</f>
        <v/>
      </c>
      <c r="T35" s="248" t="str">
        <f>IF('参加申込書(入力シート)'!T34="","",'参加申込書(入力シート)'!T34)</f>
        <v/>
      </c>
      <c r="U35" s="248" t="str">
        <f>IF('参加申込書(入力シート)'!U34="","",'参加申込書(入力シート)'!U34)</f>
        <v/>
      </c>
      <c r="V35" s="248" t="str">
        <f>IF('参加申込書(入力シート)'!V34="","",'参加申込書(入力シート)'!V34)</f>
        <v/>
      </c>
      <c r="W35" s="248" t="str">
        <f>IF('参加申込書(入力シート)'!W34="","",'参加申込書(入力シート)'!W34)</f>
        <v/>
      </c>
      <c r="X35" s="248" t="str">
        <f>IF('参加申込書(入力シート)'!X34="","",'参加申込書(入力シート)'!X34)</f>
        <v/>
      </c>
      <c r="Y35" s="248" t="str">
        <f>IF('参加申込書(入力シート)'!Y34="","",'参加申込書(入力シート)'!Y34)</f>
        <v/>
      </c>
      <c r="Z35" s="248" t="str">
        <f>IF('参加申込書(入力シート)'!Z34="","",'参加申込書(入力シート)'!Z34)</f>
        <v/>
      </c>
      <c r="AA35" s="248" t="str">
        <f>IF('参加申込書(入力シート)'!AA34="","",'参加申込書(入力シート)'!AA34)</f>
        <v/>
      </c>
      <c r="AB35" s="248" t="str">
        <f>IF('参加申込書(入力シート)'!AB34="","",'参加申込書(入力シート)'!AB34)</f>
        <v/>
      </c>
      <c r="AC35" s="248" t="str">
        <f>IF('参加申込書(入力シート)'!AC34="","",'参加申込書(入力シート)'!AC34)</f>
        <v/>
      </c>
      <c r="AD35" s="249" t="str">
        <f>IF('参加申込書(入力シート)'!AD34="","",'参加申込書(入力シート)'!AD34)</f>
        <v/>
      </c>
      <c r="AF35" s="57"/>
    </row>
    <row r="36" spans="1:32" ht="20.5" customHeight="1">
      <c r="A36" s="137" t="str">
        <f>IF('参加申込書(入力シート)'!A35="","",'参加申込書(入力シート)'!A35)</f>
        <v>登録番号</v>
      </c>
      <c r="B36" s="137" t="str">
        <f>IF('参加申込書(入力シート)'!B35="","",'参加申込書(入力シート)'!B35)</f>
        <v/>
      </c>
      <c r="C36" s="137" t="str">
        <f>IF('参加申込書(入力シート)'!C35="","",'参加申込書(入力シート)'!C35)</f>
        <v/>
      </c>
      <c r="D36" s="137" t="str">
        <f>IF('参加申込書(入力シート)'!D35="","",'参加申込書(入力シート)'!D35)</f>
        <v/>
      </c>
      <c r="E36" s="261" t="str">
        <f>IF('参加申込書(入力シート)'!E35="","",'参加申込書(入力シート)'!E35)</f>
        <v/>
      </c>
      <c r="F36" s="262" t="str">
        <f>IF('参加申込書(入力シート)'!F35="","",'参加申込書(入力シート)'!F35)</f>
        <v/>
      </c>
      <c r="G36" s="262" t="str">
        <f>IF('参加申込書(入力シート)'!G35="","",'参加申込書(入力シート)'!G35)</f>
        <v/>
      </c>
      <c r="H36" s="262" t="str">
        <f>IF('参加申込書(入力シート)'!H35="","",'参加申込書(入力シート)'!H35)</f>
        <v/>
      </c>
      <c r="I36" s="262" t="str">
        <f>IF('参加申込書(入力シート)'!I35="","",'参加申込書(入力シート)'!I35)</f>
        <v/>
      </c>
      <c r="J36" s="262" t="str">
        <f>IF('参加申込書(入力シート)'!J35="","",'参加申込書(入力シート)'!J35)</f>
        <v/>
      </c>
      <c r="K36" s="262" t="str">
        <f>IF('参加申込書(入力シート)'!K35="","",'参加申込書(入力シート)'!K35)</f>
        <v/>
      </c>
      <c r="L36" s="262" t="str">
        <f>IF('参加申込書(入力シート)'!L35="","",'参加申込書(入力シート)'!L35)</f>
        <v/>
      </c>
      <c r="M36" s="262" t="str">
        <f>IF('参加申込書(入力シート)'!M35="","",'参加申込書(入力シート)'!M35)</f>
        <v/>
      </c>
      <c r="N36" s="263" t="str">
        <f>IF('参加申込書(入力シート)'!N35="","",'参加申込書(入力シート)'!N35)</f>
        <v/>
      </c>
      <c r="O36" s="264" t="str">
        <f>IF('参加申込書(入力シート)'!O35="","",'参加申込書(入力シート)'!O35)</f>
        <v>登録番号</v>
      </c>
      <c r="P36" s="265" t="str">
        <f>IF('参加申込書(入力シート)'!P35="","",'参加申込書(入力シート)'!P35)</f>
        <v/>
      </c>
      <c r="Q36" s="265" t="str">
        <f>IF('参加申込書(入力シート)'!Q35="","",'参加申込書(入力シート)'!Q35)</f>
        <v/>
      </c>
      <c r="R36" s="266" t="str">
        <f>IF('参加申込書(入力シート)'!R35="","",'参加申込書(入力シート)'!R35)</f>
        <v/>
      </c>
      <c r="S36" s="261" t="str">
        <f>IF('参加申込書(入力シート)'!S35="","",'参加申込書(入力シート)'!S35)</f>
        <v/>
      </c>
      <c r="T36" s="262" t="str">
        <f>IF('参加申込書(入力シート)'!T35="","",'参加申込書(入力シート)'!T35)</f>
        <v/>
      </c>
      <c r="U36" s="262" t="str">
        <f>IF('参加申込書(入力シート)'!U35="","",'参加申込書(入力シート)'!U35)</f>
        <v/>
      </c>
      <c r="V36" s="262" t="str">
        <f>IF('参加申込書(入力シート)'!V35="","",'参加申込書(入力シート)'!V35)</f>
        <v/>
      </c>
      <c r="W36" s="262" t="str">
        <f>IF('参加申込書(入力シート)'!W35="","",'参加申込書(入力シート)'!W35)</f>
        <v/>
      </c>
      <c r="X36" s="262" t="str">
        <f>IF('参加申込書(入力シート)'!X35="","",'参加申込書(入力シート)'!X35)</f>
        <v/>
      </c>
      <c r="Y36" s="262" t="str">
        <f>IF('参加申込書(入力シート)'!Y35="","",'参加申込書(入力シート)'!Y35)</f>
        <v/>
      </c>
      <c r="Z36" s="262" t="str">
        <f>IF('参加申込書(入力シート)'!Z35="","",'参加申込書(入力シート)'!Z35)</f>
        <v/>
      </c>
      <c r="AA36" s="262" t="str">
        <f>IF('参加申込書(入力シート)'!AA35="","",'参加申込書(入力シート)'!AA35)</f>
        <v/>
      </c>
      <c r="AB36" s="262" t="str">
        <f>IF('参加申込書(入力シート)'!AB35="","",'参加申込書(入力シート)'!AB35)</f>
        <v/>
      </c>
      <c r="AC36" s="262" t="str">
        <f>IF('参加申込書(入力シート)'!AC35="","",'参加申込書(入力シート)'!AC35)</f>
        <v/>
      </c>
      <c r="AD36" s="263" t="str">
        <f>IF('参加申込書(入力シート)'!AD35="","",'参加申込書(入力シート)'!AD35)</f>
        <v/>
      </c>
    </row>
    <row r="37" spans="1:32" ht="20.5" customHeight="1">
      <c r="A37" s="153" t="str">
        <f>IF('参加申込書(入力シート)'!A36="","",'参加申込書(入力シート)'!A36)</f>
        <v>競技運営委員</v>
      </c>
      <c r="B37" s="153" t="str">
        <f>IF('参加申込書(入力シート)'!B36="","",'参加申込書(入力シート)'!B36)</f>
        <v/>
      </c>
      <c r="C37" s="153" t="str">
        <f>IF('参加申込書(入力シート)'!C36="","",'参加申込書(入力シート)'!C36)</f>
        <v/>
      </c>
      <c r="D37" s="153" t="str">
        <f>IF('参加申込書(入力シート)'!D36="","",'参加申込書(入力シート)'!D36)</f>
        <v/>
      </c>
      <c r="E37" s="247" t="str">
        <f>IF('参加申込書(入力シート)'!E36="","",'参加申込書(入力シート)'!E36)</f>
        <v/>
      </c>
      <c r="F37" s="248" t="str">
        <f>IF('参加申込書(入力シート)'!F36="","",'参加申込書(入力シート)'!F36)</f>
        <v/>
      </c>
      <c r="G37" s="248" t="str">
        <f>IF('参加申込書(入力シート)'!G36="","",'参加申込書(入力シート)'!G36)</f>
        <v/>
      </c>
      <c r="H37" s="248" t="str">
        <f>IF('参加申込書(入力シート)'!H36="","",'参加申込書(入力シート)'!H36)</f>
        <v/>
      </c>
      <c r="I37" s="248" t="str">
        <f>IF('参加申込書(入力シート)'!I36="","",'参加申込書(入力シート)'!I36)</f>
        <v/>
      </c>
      <c r="J37" s="248" t="str">
        <f>IF('参加申込書(入力シート)'!J36="","",'参加申込書(入力シート)'!J36)</f>
        <v/>
      </c>
      <c r="K37" s="248" t="str">
        <f>IF('参加申込書(入力シート)'!K36="","",'参加申込書(入力シート)'!K36)</f>
        <v/>
      </c>
      <c r="L37" s="248" t="str">
        <f>IF('参加申込書(入力シート)'!L36="","",'参加申込書(入力シート)'!L36)</f>
        <v/>
      </c>
      <c r="M37" s="248" t="str">
        <f>IF('参加申込書(入力シート)'!M36="","",'参加申込書(入力シート)'!M36)</f>
        <v/>
      </c>
      <c r="N37" s="249" t="str">
        <f>IF('参加申込書(入力シート)'!N36="","",'参加申込書(入力シート)'!N36)</f>
        <v/>
      </c>
      <c r="O37" s="250" t="str">
        <f>IF('参加申込書(入力シート)'!O36="","",'参加申込書(入力シート)'!O36)</f>
        <v>競技運営委員</v>
      </c>
      <c r="P37" s="251" t="str">
        <f>IF('参加申込書(入力シート)'!P36="","",'参加申込書(入力シート)'!P36)</f>
        <v/>
      </c>
      <c r="Q37" s="251" t="str">
        <f>IF('参加申込書(入力シート)'!Q36="","",'参加申込書(入力シート)'!Q36)</f>
        <v/>
      </c>
      <c r="R37" s="252" t="str">
        <f>IF('参加申込書(入力シート)'!R36="","",'参加申込書(入力シート)'!R36)</f>
        <v/>
      </c>
      <c r="S37" s="247" t="str">
        <f>IF('参加申込書(入力シート)'!S36="","",'参加申込書(入力シート)'!S36)</f>
        <v/>
      </c>
      <c r="T37" s="248" t="str">
        <f>IF('参加申込書(入力シート)'!T36="","",'参加申込書(入力シート)'!T36)</f>
        <v/>
      </c>
      <c r="U37" s="248" t="str">
        <f>IF('参加申込書(入力シート)'!U36="","",'参加申込書(入力シート)'!U36)</f>
        <v/>
      </c>
      <c r="V37" s="248" t="str">
        <f>IF('参加申込書(入力シート)'!V36="","",'参加申込書(入力シート)'!V36)</f>
        <v/>
      </c>
      <c r="W37" s="248" t="str">
        <f>IF('参加申込書(入力シート)'!W36="","",'参加申込書(入力シート)'!W36)</f>
        <v/>
      </c>
      <c r="X37" s="248" t="str">
        <f>IF('参加申込書(入力シート)'!X36="","",'参加申込書(入力シート)'!X36)</f>
        <v/>
      </c>
      <c r="Y37" s="248" t="str">
        <f>IF('参加申込書(入力シート)'!Y36="","",'参加申込書(入力シート)'!Y36)</f>
        <v/>
      </c>
      <c r="Z37" s="248" t="str">
        <f>IF('参加申込書(入力シート)'!Z36="","",'参加申込書(入力シート)'!Z36)</f>
        <v/>
      </c>
      <c r="AA37" s="248" t="str">
        <f>IF('参加申込書(入力シート)'!AA36="","",'参加申込書(入力シート)'!AA36)</f>
        <v/>
      </c>
      <c r="AB37" s="248" t="str">
        <f>IF('参加申込書(入力シート)'!AB36="","",'参加申込書(入力シート)'!AB36)</f>
        <v/>
      </c>
      <c r="AC37" s="248" t="str">
        <f>IF('参加申込書(入力シート)'!AC36="","",'参加申込書(入力シート)'!AC36)</f>
        <v/>
      </c>
      <c r="AD37" s="249" t="str">
        <f>IF('参加申込書(入力シート)'!AD36="","",'参加申込書(入力シート)'!AD36)</f>
        <v/>
      </c>
    </row>
    <row r="38" spans="1:32" ht="20.5" customHeight="1">
      <c r="A38" s="217" t="str">
        <f>IF('参加申込書(入力シート)'!A37="","",'参加申込書(入力シート)'!A37)</f>
        <v>登録番号</v>
      </c>
      <c r="B38" s="217" t="str">
        <f>IF('参加申込書(入力シート)'!B37="","",'参加申込書(入力シート)'!B37)</f>
        <v/>
      </c>
      <c r="C38" s="217" t="str">
        <f>IF('参加申込書(入力シート)'!C37="","",'参加申込書(入力シート)'!C37)</f>
        <v/>
      </c>
      <c r="D38" s="217" t="str">
        <f>IF('参加申込書(入力シート)'!D37="","",'参加申込書(入力シート)'!D37)</f>
        <v/>
      </c>
      <c r="E38" s="253" t="str">
        <f>IF('参加申込書(入力シート)'!E37="","",'参加申込書(入力シート)'!E37)</f>
        <v/>
      </c>
      <c r="F38" s="254" t="str">
        <f>IF('参加申込書(入力シート)'!F37="","",'参加申込書(入力シート)'!F37)</f>
        <v/>
      </c>
      <c r="G38" s="254" t="str">
        <f>IF('参加申込書(入力シート)'!G37="","",'参加申込書(入力シート)'!G37)</f>
        <v/>
      </c>
      <c r="H38" s="254" t="str">
        <f>IF('参加申込書(入力シート)'!H37="","",'参加申込書(入力シート)'!H37)</f>
        <v/>
      </c>
      <c r="I38" s="254" t="str">
        <f>IF('参加申込書(入力シート)'!I37="","",'参加申込書(入力シート)'!I37)</f>
        <v/>
      </c>
      <c r="J38" s="254" t="str">
        <f>IF('参加申込書(入力シート)'!J37="","",'参加申込書(入力シート)'!J37)</f>
        <v/>
      </c>
      <c r="K38" s="254" t="str">
        <f>IF('参加申込書(入力シート)'!K37="","",'参加申込書(入力シート)'!K37)</f>
        <v/>
      </c>
      <c r="L38" s="254" t="str">
        <f>IF('参加申込書(入力シート)'!L37="","",'参加申込書(入力シート)'!L37)</f>
        <v/>
      </c>
      <c r="M38" s="254" t="str">
        <f>IF('参加申込書(入力シート)'!M37="","",'参加申込書(入力シート)'!M37)</f>
        <v/>
      </c>
      <c r="N38" s="255" t="str">
        <f>IF('参加申込書(入力シート)'!N37="","",'参加申込書(入力シート)'!N37)</f>
        <v/>
      </c>
      <c r="O38" s="256" t="str">
        <f>IF('参加申込書(入力シート)'!O37="","",'参加申込書(入力シート)'!O37)</f>
        <v>登録番号</v>
      </c>
      <c r="P38" s="257" t="str">
        <f>IF('参加申込書(入力シート)'!P37="","",'参加申込書(入力シート)'!P37)</f>
        <v/>
      </c>
      <c r="Q38" s="257" t="str">
        <f>IF('参加申込書(入力シート)'!Q37="","",'参加申込書(入力シート)'!Q37)</f>
        <v/>
      </c>
      <c r="R38" s="258" t="str">
        <f>IF('参加申込書(入力シート)'!R37="","",'参加申込書(入力シート)'!R37)</f>
        <v/>
      </c>
      <c r="S38" s="253" t="str">
        <f>IF('参加申込書(入力シート)'!S37="","",'参加申込書(入力シート)'!S37)</f>
        <v/>
      </c>
      <c r="T38" s="254" t="str">
        <f>IF('参加申込書(入力シート)'!T37="","",'参加申込書(入力シート)'!T37)</f>
        <v/>
      </c>
      <c r="U38" s="254" t="str">
        <f>IF('参加申込書(入力シート)'!U37="","",'参加申込書(入力シート)'!U37)</f>
        <v/>
      </c>
      <c r="V38" s="254" t="str">
        <f>IF('参加申込書(入力シート)'!V37="","",'参加申込書(入力シート)'!V37)</f>
        <v/>
      </c>
      <c r="W38" s="254" t="str">
        <f>IF('参加申込書(入力シート)'!W37="","",'参加申込書(入力シート)'!W37)</f>
        <v/>
      </c>
      <c r="X38" s="254" t="str">
        <f>IF('参加申込書(入力シート)'!X37="","",'参加申込書(入力シート)'!X37)</f>
        <v/>
      </c>
      <c r="Y38" s="254" t="str">
        <f>IF('参加申込書(入力シート)'!Y37="","",'参加申込書(入力シート)'!Y37)</f>
        <v/>
      </c>
      <c r="Z38" s="254" t="str">
        <f>IF('参加申込書(入力シート)'!Z37="","",'参加申込書(入力シート)'!Z37)</f>
        <v/>
      </c>
      <c r="AA38" s="254" t="str">
        <f>IF('参加申込書(入力シート)'!AA37="","",'参加申込書(入力シート)'!AA37)</f>
        <v/>
      </c>
      <c r="AB38" s="254" t="str">
        <f>IF('参加申込書(入力シート)'!AB37="","",'参加申込書(入力シート)'!AB37)</f>
        <v/>
      </c>
      <c r="AC38" s="254" t="str">
        <f>IF('参加申込書(入力シート)'!AC37="","",'参加申込書(入力シート)'!AC37)</f>
        <v/>
      </c>
      <c r="AD38" s="255" t="str">
        <f>IF('参加申込書(入力シート)'!AD37="","",'参加申込書(入力シート)'!AD37)</f>
        <v/>
      </c>
    </row>
    <row r="39" spans="1:32" ht="7.5" customHeight="1">
      <c r="A39" s="13"/>
      <c r="B39" s="13"/>
      <c r="C39" s="13"/>
      <c r="D39" s="13"/>
      <c r="E39" s="2"/>
      <c r="F39" s="2"/>
      <c r="G39" s="2"/>
      <c r="H39" s="2"/>
      <c r="I39" s="2"/>
      <c r="J39" s="2"/>
      <c r="K39" s="2"/>
      <c r="L39" s="2"/>
      <c r="M39" s="2"/>
      <c r="N39" s="2"/>
      <c r="O39" s="13"/>
      <c r="P39" s="13"/>
      <c r="Q39" s="13"/>
      <c r="R39" s="13"/>
      <c r="S39" s="2"/>
      <c r="T39" s="2"/>
      <c r="U39" s="2"/>
      <c r="V39" s="2"/>
      <c r="W39" s="2"/>
      <c r="X39" s="2"/>
      <c r="Y39" s="2"/>
      <c r="Z39" s="2"/>
      <c r="AA39" s="2"/>
      <c r="AB39" s="2"/>
      <c r="AC39" s="2"/>
      <c r="AD39" s="2"/>
    </row>
    <row r="40" spans="1:32" ht="18.75" customHeight="1">
      <c r="A40" s="231" t="str">
        <f>IF('参加申込書(入力シート)'!A38="","",'参加申込書(入力シート)'!A38)</f>
        <v>福島県ハンドボール協会長</v>
      </c>
      <c r="B40" s="231"/>
      <c r="C40" s="231"/>
      <c r="D40" s="231"/>
      <c r="E40" s="231"/>
      <c r="F40" s="231"/>
      <c r="G40" s="231"/>
      <c r="H40" s="231"/>
      <c r="I40" s="13" t="str">
        <f>IF('参加申込書(入力シート)'!H38="","",'参加申込書(入力シート)'!H38)</f>
        <v>様</v>
      </c>
      <c r="J40" s="13" t="str">
        <f>IF('参加申込書(入力シート)'!J38="","",'参加申込書(入力シート)'!J38)</f>
        <v/>
      </c>
      <c r="K40" s="13" t="str">
        <f>IF('参加申込書(入力シート)'!K38="","",'参加申込書(入力シート)'!K38)</f>
        <v/>
      </c>
      <c r="L40" s="13" t="str">
        <f>IF('参加申込書(入力シート)'!L38="","",'参加申込書(入力シート)'!L38)</f>
        <v/>
      </c>
      <c r="M40" s="13" t="str">
        <f>IF('参加申込書(入力シート)'!M38="","",'参加申込書(入力シート)'!M38)</f>
        <v/>
      </c>
      <c r="N40" s="13" t="str">
        <f>IF('参加申込書(入力シート)'!N38="","",'参加申込書(入力シート)'!N38)</f>
        <v/>
      </c>
      <c r="O40" s="13" t="str">
        <f>IF('参加申込書(入力シート)'!O38="","",'参加申込書(入力シート)'!O38)</f>
        <v/>
      </c>
      <c r="P40" s="13" t="str">
        <f>IF('参加申込書(入力シート)'!P38="","",'参加申込書(入力シート)'!P38)</f>
        <v/>
      </c>
      <c r="Q40" s="13" t="str">
        <f>IF('参加申込書(入力シート)'!Q38="","",'参加申込書(入力シート)'!Q38)</f>
        <v/>
      </c>
      <c r="R40" s="13" t="str">
        <f>IF('参加申込書(入力シート)'!R38="","",'参加申込書(入力シート)'!R38)</f>
        <v/>
      </c>
      <c r="S40" s="13" t="str">
        <f>IF('参加申込書(入力シート)'!S38="","",'参加申込書(入力シート)'!S38)</f>
        <v/>
      </c>
      <c r="T40" s="13" t="str">
        <f>IF('参加申込書(入力シート)'!T38="","",'参加申込書(入力シート)'!T38)</f>
        <v/>
      </c>
      <c r="U40" s="13" t="str">
        <f>IF('参加申込書(入力シート)'!U38="","",'参加申込書(入力シート)'!U38)</f>
        <v/>
      </c>
      <c r="V40" s="13" t="str">
        <f>IF('参加申込書(入力シート)'!V38="","",'参加申込書(入力シート)'!V38)</f>
        <v/>
      </c>
      <c r="W40" s="13" t="str">
        <f>IF('参加申込書(入力シート)'!W38="","",'参加申込書(入力シート)'!W38)</f>
        <v/>
      </c>
      <c r="X40" s="13" t="str">
        <f>IF('参加申込書(入力シート)'!X38="","",'参加申込書(入力シート)'!X38)</f>
        <v/>
      </c>
      <c r="Y40" s="13" t="str">
        <f>IF('参加申込書(入力シート)'!Y38="","",'参加申込書(入力シート)'!Y38)</f>
        <v/>
      </c>
      <c r="Z40" s="13" t="str">
        <f>IF('参加申込書(入力シート)'!Z38="","",'参加申込書(入力シート)'!Z38)</f>
        <v/>
      </c>
      <c r="AA40" s="13" t="str">
        <f>IF('参加申込書(入力シート)'!AA38="","",'参加申込書(入力シート)'!AA38)</f>
        <v/>
      </c>
      <c r="AB40" s="13" t="str">
        <f>IF('参加申込書(入力シート)'!AB38="","",'参加申込書(入力シート)'!AB38)</f>
        <v/>
      </c>
      <c r="AC40" s="13" t="str">
        <f>IF('参加申込書(入力シート)'!AC38="","",'参加申込書(入力シート)'!AC38)</f>
        <v/>
      </c>
      <c r="AD40" s="13" t="str">
        <f>IF('参加申込書(入力シート)'!AD38="","",'参加申込書(入力シート)'!AD38)</f>
        <v/>
      </c>
      <c r="AE40" s="13"/>
    </row>
    <row r="41" spans="1:32" ht="18.75" customHeight="1">
      <c r="A41" s="13" t="str">
        <f>IF('参加申込書(入力シート)'!A39="","",'参加申込書(入力シート)'!A39)</f>
        <v/>
      </c>
      <c r="B41" s="288" t="str">
        <f>IF('参加申込書(入力シート)'!B39="","",'参加申込書(入力シート)'!B39)</f>
        <v>上記の者、標記大会に参加申し込みいたします。</v>
      </c>
      <c r="C41" s="288"/>
      <c r="D41" s="288"/>
      <c r="E41" s="288"/>
      <c r="F41" s="288"/>
      <c r="G41" s="288"/>
      <c r="H41" s="288"/>
      <c r="I41" s="288"/>
      <c r="J41" s="288"/>
      <c r="K41" s="288"/>
      <c r="L41" s="288"/>
      <c r="M41" s="288"/>
      <c r="N41" s="288"/>
      <c r="O41" s="288"/>
      <c r="P41" s="288"/>
      <c r="Q41" s="288"/>
      <c r="R41" s="288"/>
      <c r="S41" s="288"/>
      <c r="T41" s="288"/>
      <c r="U41" s="288"/>
      <c r="V41" s="288"/>
      <c r="W41" s="288"/>
      <c r="X41" s="288"/>
      <c r="Y41" s="288"/>
      <c r="Z41" s="288"/>
      <c r="AA41" s="288"/>
      <c r="AB41" s="288"/>
      <c r="AC41" s="288"/>
      <c r="AD41" s="288"/>
      <c r="AE41" s="13"/>
    </row>
    <row r="42" spans="1:32" ht="18.75" customHeight="1">
      <c r="A42" s="13" t="str">
        <f>IF('参加申込書(入力シート)'!A40="","",'参加申込書(入力シート)'!A40)</f>
        <v/>
      </c>
      <c r="B42" s="288" t="str">
        <f>IF('参加申込書(入力シート)'!B40="","",'参加申込書(入力シート)'!B40)</f>
        <v>また、以下の※に記載された内容についても承諾しております。</v>
      </c>
      <c r="C42" s="288"/>
      <c r="D42" s="288"/>
      <c r="E42" s="288"/>
      <c r="F42" s="288"/>
      <c r="G42" s="288"/>
      <c r="H42" s="288"/>
      <c r="I42" s="288"/>
      <c r="J42" s="288"/>
      <c r="K42" s="288"/>
      <c r="L42" s="288"/>
      <c r="M42" s="288"/>
      <c r="N42" s="288"/>
      <c r="O42" s="288"/>
      <c r="P42" s="288"/>
      <c r="Q42" s="288"/>
      <c r="R42" s="288"/>
      <c r="S42" s="288"/>
      <c r="T42" s="288"/>
      <c r="U42" s="288"/>
      <c r="V42" s="288"/>
      <c r="W42" s="288"/>
      <c r="X42" s="288"/>
      <c r="Y42" s="288"/>
      <c r="Z42" s="288"/>
      <c r="AA42" s="288"/>
      <c r="AB42" s="288"/>
      <c r="AC42" s="288"/>
      <c r="AD42" s="288"/>
      <c r="AE42" s="13"/>
    </row>
    <row r="43" spans="1:32" ht="18.75" customHeight="1">
      <c r="A43" s="287" t="str">
        <f>IF('参加申込書(入力シート)'!A41="","",'参加申込書(入力シート)'!A41)</f>
        <v>※個人情報の取扱いについて、本申込者に記載される役員・選手に事前に説明し、同意を得た上で記入・提出してください。</v>
      </c>
      <c r="B43" s="287"/>
      <c r="C43" s="287"/>
      <c r="D43" s="287"/>
      <c r="E43" s="287"/>
      <c r="F43" s="287"/>
      <c r="G43" s="287"/>
      <c r="H43" s="287"/>
      <c r="I43" s="287"/>
      <c r="J43" s="287"/>
      <c r="K43" s="287"/>
      <c r="L43" s="287"/>
      <c r="M43" s="287"/>
      <c r="N43" s="287"/>
      <c r="O43" s="287"/>
      <c r="P43" s="287"/>
      <c r="Q43" s="287"/>
      <c r="R43" s="287"/>
      <c r="S43" s="287"/>
      <c r="T43" s="287"/>
      <c r="U43" s="287"/>
      <c r="V43" s="287"/>
      <c r="W43" s="287"/>
      <c r="X43" s="287"/>
      <c r="Y43" s="287"/>
      <c r="Z43" s="287"/>
      <c r="AA43" s="287"/>
      <c r="AB43" s="287"/>
      <c r="AC43" s="287"/>
      <c r="AD43" s="287"/>
      <c r="AE43" s="13"/>
    </row>
    <row r="44" spans="1:32" ht="18.75" customHeight="1">
      <c r="A44" s="287" t="str">
        <f>IF('参加申込書(入力シート)'!A42="","",'参加申込書(入力シート)'!A42)</f>
        <v>※本個人情報は、参加資格審査やプログラム作成およびその他大会運営に必要なものについてのみ利用します。</v>
      </c>
      <c r="B44" s="287"/>
      <c r="C44" s="287"/>
      <c r="D44" s="287"/>
      <c r="E44" s="287"/>
      <c r="F44" s="287"/>
      <c r="G44" s="287"/>
      <c r="H44" s="287"/>
      <c r="I44" s="287"/>
      <c r="J44" s="287"/>
      <c r="K44" s="287"/>
      <c r="L44" s="287"/>
      <c r="M44" s="287"/>
      <c r="N44" s="287"/>
      <c r="O44" s="287"/>
      <c r="P44" s="287"/>
      <c r="Q44" s="287"/>
      <c r="R44" s="287"/>
      <c r="S44" s="287"/>
      <c r="T44" s="287"/>
      <c r="U44" s="287"/>
      <c r="V44" s="287"/>
      <c r="W44" s="287"/>
      <c r="X44" s="287"/>
      <c r="Y44" s="287"/>
      <c r="Z44" s="287"/>
      <c r="AA44" s="287"/>
      <c r="AB44" s="287"/>
      <c r="AC44" s="287"/>
      <c r="AD44" s="287"/>
      <c r="AE44" s="13"/>
    </row>
    <row r="45" spans="1:32" ht="18.75" customHeight="1">
      <c r="A45" s="287" t="str">
        <f>IF('参加申込書(入力シート)'!A43="","",'参加申込書(入力シート)'!A43)</f>
        <v>※本大会に係る記録・報道などに参加選手・役員の肖像権を使用することがあります。</v>
      </c>
      <c r="B45" s="287"/>
      <c r="C45" s="287"/>
      <c r="D45" s="287"/>
      <c r="E45" s="287"/>
      <c r="F45" s="287"/>
      <c r="G45" s="287"/>
      <c r="H45" s="287"/>
      <c r="I45" s="287"/>
      <c r="J45" s="287"/>
      <c r="K45" s="287"/>
      <c r="L45" s="287"/>
      <c r="M45" s="287"/>
      <c r="N45" s="287"/>
      <c r="O45" s="287"/>
      <c r="P45" s="287"/>
      <c r="Q45" s="287"/>
      <c r="R45" s="287"/>
      <c r="S45" s="287"/>
      <c r="T45" s="287"/>
      <c r="U45" s="287"/>
      <c r="V45" s="287"/>
      <c r="W45" s="287"/>
      <c r="X45" s="287"/>
      <c r="Y45" s="287"/>
      <c r="Z45" s="287"/>
      <c r="AA45" s="287"/>
      <c r="AB45" s="287"/>
      <c r="AC45" s="287"/>
      <c r="AD45" s="287"/>
      <c r="AE45" s="13"/>
    </row>
    <row r="46" spans="1:32" ht="18.75" customHeight="1">
      <c r="A46" s="287" t="str">
        <f>IF('参加申込書(入力シート)'!A44="","",'参加申込書(入力シート)'!A44)</f>
        <v>※参加チーム・役員・選手・関係者は、当該競技団体・開催市町村の指示する新型コロナウイルス感染症対策を遵守すること。</v>
      </c>
      <c r="B46" s="287"/>
      <c r="C46" s="287"/>
      <c r="D46" s="287"/>
      <c r="E46" s="287"/>
      <c r="F46" s="287"/>
      <c r="G46" s="287"/>
      <c r="H46" s="287"/>
      <c r="I46" s="287"/>
      <c r="J46" s="287"/>
      <c r="K46" s="287"/>
      <c r="L46" s="287"/>
      <c r="M46" s="287"/>
      <c r="N46" s="287"/>
      <c r="O46" s="287"/>
      <c r="P46" s="287"/>
      <c r="Q46" s="287"/>
      <c r="R46" s="287"/>
      <c r="S46" s="287"/>
      <c r="T46" s="287"/>
      <c r="U46" s="287"/>
      <c r="V46" s="287"/>
      <c r="W46" s="287"/>
      <c r="X46" s="287"/>
      <c r="Y46" s="287"/>
      <c r="Z46" s="287"/>
      <c r="AA46" s="287"/>
      <c r="AB46" s="287"/>
      <c r="AC46" s="287"/>
      <c r="AD46" s="287"/>
      <c r="AE46" s="13"/>
    </row>
    <row r="47" spans="1:32" ht="21" customHeight="1">
      <c r="A47" s="10" t="str">
        <f>IF('参加申込書(入力シート)'!A45="","",'参加申込書(入力シート)'!A45)</f>
        <v/>
      </c>
      <c r="B47" s="14" t="str">
        <f>IF('参加申込書(入力シート)'!B45="","",'参加申込書(入力シート)'!B45)</f>
        <v/>
      </c>
      <c r="C47" s="12" t="str">
        <f>IF('参加申込書(入力シート)'!C45="","",'参加申込書(入力シート)'!C45)</f>
        <v/>
      </c>
      <c r="D47" s="231" t="str">
        <f>IF('参加申込書(入力シート)'!D45="","",'参加申込書(入力シート)'!D45)</f>
        <v>令和</v>
      </c>
      <c r="E47" s="231" t="str">
        <f>IF('参加申込書(入力シート)'!E45="","",'参加申込書(入力シート)'!E45)</f>
        <v/>
      </c>
      <c r="F47" s="8" t="str">
        <f>IF('参加申込書(入力シート)'!F45="","",'参加申込書(入力シート)'!F45)</f>
        <v/>
      </c>
      <c r="G47" s="13" t="str">
        <f>IF('参加申込書(入力シート)'!G45="","",'参加申込書(入力シート)'!G45)</f>
        <v>年</v>
      </c>
      <c r="H47" s="8" t="str">
        <f>IF('参加申込書(入力シート)'!H45="","",'参加申込書(入力シート)'!H45)</f>
        <v/>
      </c>
      <c r="I47" s="13" t="str">
        <f>IF('参加申込書(入力シート)'!I45="","",'参加申込書(入力シート)'!I45)</f>
        <v>月</v>
      </c>
      <c r="J47" s="8" t="str">
        <f>IF('参加申込書(入力シート)'!J45="","",'参加申込書(入力シート)'!J45)</f>
        <v/>
      </c>
      <c r="K47" s="13" t="str">
        <f>IF('参加申込書(入力シート)'!K45="","",'参加申込書(入力シート)'!K45)</f>
        <v>日</v>
      </c>
      <c r="L47" s="14" t="str">
        <f>IF('参加申込書(入力シート)'!L45="","",'参加申込書(入力シート)'!L45)</f>
        <v/>
      </c>
      <c r="M47" s="14" t="str">
        <f>IF('参加申込書(入力シート)'!M45="","",'参加申込書(入力シート)'!M45)</f>
        <v/>
      </c>
      <c r="N47" s="14" t="str">
        <f>IF('参加申込書(入力シート)'!N45="","",'参加申込書(入力シート)'!N45)</f>
        <v/>
      </c>
      <c r="O47" s="14" t="str">
        <f>IF('参加申込書(入力シート)'!O45="","",'参加申込書(入力シート)'!O45)</f>
        <v/>
      </c>
      <c r="P47" s="14" t="str">
        <f>IF('参加申込書(入力シート)'!P45="","",'参加申込書(入力シート)'!P45)</f>
        <v/>
      </c>
      <c r="Q47" s="14" t="str">
        <f>IF('参加申込書(入力シート)'!Q45="","",'参加申込書(入力シート)'!Q45)</f>
        <v/>
      </c>
      <c r="R47" s="14" t="str">
        <f>IF('参加申込書(入力シート)'!R45="","",'参加申込書(入力シート)'!R45)</f>
        <v/>
      </c>
      <c r="S47" s="16" t="str">
        <f>IF('参加申込書(入力シート)'!S45="","",'参加申込書(入力シート)'!S45)</f>
        <v/>
      </c>
      <c r="T47" s="16" t="str">
        <f>IF('参加申込書(入力シート)'!T45="","",'参加申込書(入力シート)'!T45)</f>
        <v/>
      </c>
      <c r="U47" s="16" t="str">
        <f>IF('参加申込書(入力シート)'!U45="","",'参加申込書(入力シート)'!U45)</f>
        <v/>
      </c>
      <c r="V47" s="16" t="str">
        <f>IF('参加申込書(入力シート)'!V45="","",'参加申込書(入力シート)'!V45)</f>
        <v/>
      </c>
      <c r="W47" s="16" t="str">
        <f>IF('参加申込書(入力シート)'!W45="","",'参加申込書(入力シート)'!W45)</f>
        <v/>
      </c>
      <c r="X47" s="16" t="str">
        <f>IF('参加申込書(入力シート)'!X45="","",'参加申込書(入力シート)'!X45)</f>
        <v/>
      </c>
      <c r="Y47" s="16" t="str">
        <f>IF('参加申込書(入力シート)'!Y45="","",'参加申込書(入力シート)'!Y45)</f>
        <v/>
      </c>
      <c r="Z47" s="16" t="str">
        <f>IF('参加申込書(入力シート)'!Z45="","",'参加申込書(入力シート)'!Z45)</f>
        <v/>
      </c>
      <c r="AA47" s="16" t="str">
        <f>IF('参加申込書(入力シート)'!AA45="","",'参加申込書(入力シート)'!AA45)</f>
        <v/>
      </c>
      <c r="AB47" s="16" t="str">
        <f>IF('参加申込書(入力シート)'!AB45="","",'参加申込書(入力シート)'!AB45)</f>
        <v/>
      </c>
      <c r="AC47" s="16" t="str">
        <f>IF('参加申込書(入力シート)'!AC45="","",'参加申込書(入力シート)'!AC45)</f>
        <v/>
      </c>
      <c r="AD47" s="16" t="str">
        <f>IF('参加申込書(入力シート)'!AD45="","",'参加申込書(入力シート)'!AD45)</f>
        <v/>
      </c>
    </row>
    <row r="48" spans="1:32" ht="18.75" customHeight="1">
      <c r="A48" s="9" t="str">
        <f>IF('参加申込書(入力シート)'!A47="","",'参加申込書(入力シート)'!A47)</f>
        <v/>
      </c>
      <c r="B48" s="10" t="str">
        <f>IF('参加申込書(入力シート)'!B47="","",'参加申込書(入力シート)'!B47)</f>
        <v/>
      </c>
      <c r="C48" s="12" t="str">
        <f>IF('参加申込書(入力シート)'!C47="","",'参加申込書(入力シート)'!C47)</f>
        <v/>
      </c>
      <c r="D48" s="12" t="str">
        <f>IF('参加申込書(入力シート)'!D47="","",'参加申込書(入力シート)'!D47)</f>
        <v/>
      </c>
      <c r="E48" s="12" t="str">
        <f>IF('参加申込書(入力シート)'!E47="","",'参加申込書(入力シート)'!E47)</f>
        <v/>
      </c>
      <c r="F48" s="12" t="str">
        <f>IF('参加申込書(入力シート)'!F47="","",'参加申込書(入力シート)'!F47)</f>
        <v/>
      </c>
      <c r="G48" s="12" t="str">
        <f>IF('参加申込書(入力シート)'!G47="","",'参加申込書(入力シート)'!G47)</f>
        <v/>
      </c>
      <c r="H48" s="13" t="str">
        <f>IF('参加申込書(入力シート)'!H47="","",'参加申込書(入力シート)'!H47)</f>
        <v/>
      </c>
      <c r="I48" s="13" t="str">
        <f>IF('参加申込書(入力シート)'!I47="","",'参加申込書(入力シート)'!I47)</f>
        <v/>
      </c>
      <c r="J48" s="13" t="str">
        <f>IF('参加申込書(入力シート)'!J47="","",'参加申込書(入力シート)'!J47)</f>
        <v/>
      </c>
      <c r="K48" s="13" t="str">
        <f>IF('参加申込書(入力シート)'!K47="","",'参加申込書(入力シート)'!K47)</f>
        <v/>
      </c>
      <c r="L48" s="231" t="str">
        <f>IF('参加申込書(入力シート)'!L47="","",'参加申込書(入力シート)'!L47)</f>
        <v>所属長・チーム責任者</v>
      </c>
      <c r="M48" s="231"/>
      <c r="N48" s="231"/>
      <c r="O48" s="231"/>
      <c r="P48" s="231"/>
      <c r="Q48" s="231"/>
      <c r="R48" s="231" t="str">
        <f>IF('参加申込書(入力シート)'!R47="","",'参加申込書(入力シート)'!R47)</f>
        <v/>
      </c>
      <c r="S48" s="231" t="str">
        <f>IF('参加申込書(入力シート)'!S47="","",'参加申込書(入力シート)'!S47)</f>
        <v/>
      </c>
      <c r="T48" s="231" t="str">
        <f>IF('参加申込書(入力シート)'!T47="","",'参加申込書(入力シート)'!T47)</f>
        <v/>
      </c>
      <c r="U48" s="231" t="str">
        <f>IF('参加申込書(入力シート)'!U47="","",'参加申込書(入力シート)'!U47)</f>
        <v/>
      </c>
      <c r="V48" s="231" t="str">
        <f>IF('参加申込書(入力シート)'!V47="","",'参加申込書(入力シート)'!V47)</f>
        <v/>
      </c>
      <c r="W48" s="231" t="str">
        <f>IF('参加申込書(入力シート)'!W47="","",'参加申込書(入力シート)'!W47)</f>
        <v/>
      </c>
      <c r="X48" s="231" t="str">
        <f>IF('参加申込書(入力シート)'!X47="","",'参加申込書(入力シート)'!X47)</f>
        <v/>
      </c>
      <c r="Y48" s="231" t="str">
        <f>IF('参加申込書(入力シート)'!Y47="","",'参加申込書(入力シート)'!Y47)</f>
        <v/>
      </c>
      <c r="Z48" s="231" t="str">
        <f>IF('参加申込書(入力シート)'!Z47="","",'参加申込書(入力シート)'!Z47)</f>
        <v/>
      </c>
      <c r="AA48" s="228" t="str">
        <f>IF('参加申込書(入力シート)'!AA47="","",'参加申込書(入力シート)'!AA47)</f>
        <v>＜公印省略＞</v>
      </c>
      <c r="AB48" s="228" t="str">
        <f>IF('参加申込書(入力シート)'!AB47="","",'参加申込書(入力シート)'!AB47)</f>
        <v/>
      </c>
      <c r="AC48" s="228" t="str">
        <f>IF('参加申込書(入力シート)'!AC47="","",'参加申込書(入力シート)'!AC47)</f>
        <v/>
      </c>
      <c r="AD48" s="228" t="str">
        <f>IF('参加申込書(入力シート)'!AD47="","",'参加申込書(入力シート)'!AD47)</f>
        <v/>
      </c>
    </row>
    <row r="49" spans="1:30" ht="18.75" customHeight="1" thickBot="1">
      <c r="A49" s="10" t="str">
        <f>IF('参加申込書(入力シート)'!A48="","",'参加申込書(入力シート)'!A48)</f>
        <v/>
      </c>
      <c r="B49" s="281" t="str">
        <f>IF('参加申込書(入力シート)'!B48="","",'参加申込書(入力シート)'!B48)</f>
        <v>申込責任者及び連絡先</v>
      </c>
      <c r="C49" s="281"/>
      <c r="D49" s="281"/>
      <c r="E49" s="281"/>
      <c r="F49" s="281"/>
      <c r="G49" s="281"/>
      <c r="H49" s="281"/>
      <c r="I49" s="281"/>
      <c r="J49" s="281"/>
      <c r="K49" s="281"/>
      <c r="L49" s="281"/>
      <c r="M49" s="17" t="str">
        <f>IF('参加申込書(入力シート)'!M48="","",'参加申込書(入力シート)'!M48)</f>
        <v/>
      </c>
      <c r="N49" s="17" t="str">
        <f>IF('参加申込書(入力シート)'!N48="","",'参加申込書(入力シート)'!N48)</f>
        <v/>
      </c>
      <c r="O49" s="17" t="str">
        <f>IF('参加申込書(入力シート)'!O48="","",'参加申込書(入力シート)'!O48)</f>
        <v/>
      </c>
      <c r="P49" s="17" t="str">
        <f>IF('参加申込書(入力シート)'!P48="","",'参加申込書(入力シート)'!P48)</f>
        <v/>
      </c>
      <c r="Q49" s="17" t="str">
        <f>IF('参加申込書(入力シート)'!Q48="","",'参加申込書(入力シート)'!Q48)</f>
        <v/>
      </c>
      <c r="R49" s="17" t="str">
        <f>IF('参加申込書(入力シート)'!R48="","",'参加申込書(入力シート)'!R48)</f>
        <v/>
      </c>
      <c r="S49" s="17" t="str">
        <f>IF('参加申込書(入力シート)'!S48="","",'参加申込書(入力シート)'!S48)</f>
        <v/>
      </c>
      <c r="T49" s="17" t="str">
        <f>IF('参加申込書(入力シート)'!T48="","",'参加申込書(入力シート)'!T48)</f>
        <v/>
      </c>
      <c r="U49" s="17" t="str">
        <f>IF('参加申込書(入力シート)'!U48="","",'参加申込書(入力シート)'!U48)</f>
        <v/>
      </c>
      <c r="V49" s="17" t="str">
        <f>IF('参加申込書(入力シート)'!V48="","",'参加申込書(入力シート)'!V48)</f>
        <v/>
      </c>
      <c r="W49" s="17" t="str">
        <f>IF('参加申込書(入力シート)'!W48="","",'参加申込書(入力シート)'!W48)</f>
        <v/>
      </c>
      <c r="X49" s="17" t="str">
        <f>IF('参加申込書(入力シート)'!X48="","",'参加申込書(入力シート)'!X48)</f>
        <v/>
      </c>
      <c r="Y49" s="17" t="str">
        <f>IF('参加申込書(入力シート)'!Y48="","",'参加申込書(入力シート)'!Y48)</f>
        <v/>
      </c>
      <c r="Z49" s="17" t="str">
        <f>IF('参加申込書(入力シート)'!Z48="","",'参加申込書(入力シート)'!Z48)</f>
        <v/>
      </c>
      <c r="AA49" s="17" t="str">
        <f>IF('参加申込書(入力シート)'!AA48="","",'参加申込書(入力シート)'!AA48)</f>
        <v/>
      </c>
      <c r="AB49" s="17" t="str">
        <f>IF('参加申込書(入力シート)'!AB48="","",'参加申込書(入力シート)'!AB48)</f>
        <v/>
      </c>
      <c r="AC49" s="17" t="str">
        <f>IF('参加申込書(入力シート)'!AC48="","",'参加申込書(入力シート)'!AC48)</f>
        <v/>
      </c>
      <c r="AD49" s="17" t="str">
        <f>IF('参加申込書(入力シート)'!AD48="","",'参加申込書(入力シート)'!AD48)</f>
        <v/>
      </c>
    </row>
    <row r="50" spans="1:30" ht="15" customHeight="1">
      <c r="A50" s="18" t="str">
        <f>IF('参加申込書(入力シート)'!A49="","",'参加申込書(入力シート)'!A49)</f>
        <v/>
      </c>
      <c r="B50" s="282" t="str">
        <f>IF('参加申込書(入力シート)'!B49="","",'参加申込書(入力シート)'!B49)</f>
        <v>氏名</v>
      </c>
      <c r="C50" s="283" t="str">
        <f>IF('参加申込書(入力シート)'!C49="","",'参加申込書(入力シート)'!C49)</f>
        <v/>
      </c>
      <c r="D50" s="284" t="str">
        <f>IF('参加申込書(入力シート)'!D49="","",'参加申込書(入力シート)'!D49)</f>
        <v/>
      </c>
      <c r="E50" s="284" t="str">
        <f>IF('参加申込書(入力シート)'!E49="","",'参加申込書(入力シート)'!E49)</f>
        <v/>
      </c>
      <c r="F50" s="284" t="str">
        <f>IF('参加申込書(入力シート)'!F49="","",'参加申込書(入力シート)'!F49)</f>
        <v/>
      </c>
      <c r="G50" s="284" t="str">
        <f>IF('参加申込書(入力シート)'!G49="","",'参加申込書(入力シート)'!G49)</f>
        <v/>
      </c>
      <c r="H50" s="284" t="str">
        <f>IF('参加申込書(入力シート)'!H49="","",'参加申込書(入力シート)'!H49)</f>
        <v/>
      </c>
      <c r="I50" s="284" t="str">
        <f>IF('参加申込書(入力シート)'!I49="","",'参加申込書(入力シート)'!I49)</f>
        <v/>
      </c>
      <c r="J50" s="284" t="str">
        <f>IF('参加申込書(入力シート)'!J49="","",'参加申込書(入力シート)'!J49)</f>
        <v/>
      </c>
      <c r="K50" s="284" t="str">
        <f>IF('参加申込書(入力シート)'!K49="","",'参加申込書(入力シート)'!K49)</f>
        <v/>
      </c>
      <c r="L50" s="284" t="str">
        <f>IF('参加申込書(入力シート)'!L49="","",'参加申込書(入力シート)'!L49)</f>
        <v/>
      </c>
      <c r="M50" s="284" t="str">
        <f>IF('参加申込書(入力シート)'!M49="","",'参加申込書(入力シート)'!M49)</f>
        <v/>
      </c>
      <c r="N50" s="284" t="str">
        <f>IF('参加申込書(入力シート)'!N49="","",'参加申込書(入力シート)'!N49)</f>
        <v/>
      </c>
      <c r="O50" s="284" t="str">
        <f>IF('参加申込書(入力シート)'!O49="","",'参加申込書(入力シート)'!O49)</f>
        <v/>
      </c>
      <c r="P50" s="283" t="str">
        <f>IF('参加申込書(入力シート)'!P49="","",'参加申込書(入力シート)'!P49)</f>
        <v>TEL</v>
      </c>
      <c r="Q50" s="283" t="str">
        <f>IF('参加申込書(入力シート)'!Q49="","",'参加申込書(入力シート)'!Q49)</f>
        <v/>
      </c>
      <c r="R50" s="283" t="str">
        <f>IF('参加申込書(入力シート)'!R49="","",'参加申込書(入力シート)'!R49)</f>
        <v/>
      </c>
      <c r="S50" s="283" t="str">
        <f>IF('参加申込書(入力シート)'!S49="","",'参加申込書(入力シート)'!S49)</f>
        <v/>
      </c>
      <c r="T50" s="283" t="str">
        <f>IF('参加申込書(入力シート)'!T49="","",'参加申込書(入力シート)'!T49)</f>
        <v/>
      </c>
      <c r="U50" s="283" t="str">
        <f>IF('参加申込書(入力シート)'!U49="","",'参加申込書(入力シート)'!U49)</f>
        <v/>
      </c>
      <c r="V50" s="283" t="str">
        <f>IF('参加申込書(入力シート)'!V49="","",'参加申込書(入力シート)'!V49)</f>
        <v/>
      </c>
      <c r="W50" s="283" t="str">
        <f>IF('参加申込書(入力シート)'!W49="","",'参加申込書(入力シート)'!W49)</f>
        <v/>
      </c>
      <c r="X50" s="283" t="str">
        <f>IF('参加申込書(入力シート)'!X49="","",'参加申込書(入力シート)'!X49)</f>
        <v/>
      </c>
      <c r="Y50" s="283" t="str">
        <f>IF('参加申込書(入力シート)'!Y49="","",'参加申込書(入力シート)'!Y49)</f>
        <v/>
      </c>
      <c r="Z50" s="283" t="str">
        <f>IF('参加申込書(入力シート)'!Z49="","",'参加申込書(入力シート)'!Z49)</f>
        <v/>
      </c>
      <c r="AA50" s="283" t="str">
        <f>IF('参加申込書(入力シート)'!AA49="","",'参加申込書(入力シート)'!AA49)</f>
        <v/>
      </c>
      <c r="AB50" s="283" t="str">
        <f>IF('参加申込書(入力シート)'!AB49="","",'参加申込書(入力シート)'!AB49)</f>
        <v/>
      </c>
      <c r="AC50" s="283" t="str">
        <f>IF('参加申込書(入力シート)'!AC49="","",'参加申込書(入力シート)'!AC49)</f>
        <v/>
      </c>
      <c r="AD50" s="286" t="str">
        <f>IF('参加申込書(入力シート)'!AD49="","",'参加申込書(入力シート)'!AD49)</f>
        <v/>
      </c>
    </row>
    <row r="51" spans="1:30" ht="15" customHeight="1">
      <c r="A51" s="1" t="str">
        <f>IF('参加申込書(入力シート)'!A50="","",'参加申込書(入力シート)'!A50)</f>
        <v/>
      </c>
      <c r="B51" s="276" t="str">
        <f>IF('参加申込書(入力シート)'!B50="","",'参加申込書(入力シート)'!B50)</f>
        <v/>
      </c>
      <c r="C51" s="212" t="str">
        <f>IF('参加申込書(入力シート)'!C50="","",'参加申込書(入力シート)'!C50)</f>
        <v/>
      </c>
      <c r="D51" s="285" t="str">
        <f>IF('参加申込書(入力シート)'!D50="","",'参加申込書(入力シート)'!D50)</f>
        <v/>
      </c>
      <c r="E51" s="285" t="str">
        <f>IF('参加申込書(入力シート)'!E50="","",'参加申込書(入力シート)'!E50)</f>
        <v/>
      </c>
      <c r="F51" s="285" t="str">
        <f>IF('参加申込書(入力シート)'!F50="","",'参加申込書(入力シート)'!F50)</f>
        <v/>
      </c>
      <c r="G51" s="285" t="str">
        <f>IF('参加申込書(入力シート)'!G50="","",'参加申込書(入力シート)'!G50)</f>
        <v/>
      </c>
      <c r="H51" s="285" t="str">
        <f>IF('参加申込書(入力シート)'!H50="","",'参加申込書(入力シート)'!H50)</f>
        <v/>
      </c>
      <c r="I51" s="285" t="str">
        <f>IF('参加申込書(入力シート)'!I50="","",'参加申込書(入力シート)'!I50)</f>
        <v/>
      </c>
      <c r="J51" s="285" t="str">
        <f>IF('参加申込書(入力シート)'!J50="","",'参加申込書(入力シート)'!J50)</f>
        <v/>
      </c>
      <c r="K51" s="285" t="str">
        <f>IF('参加申込書(入力シート)'!K50="","",'参加申込書(入力シート)'!K50)</f>
        <v/>
      </c>
      <c r="L51" s="285" t="str">
        <f>IF('参加申込書(入力シート)'!L50="","",'参加申込書(入力シート)'!L50)</f>
        <v/>
      </c>
      <c r="M51" s="285" t="str">
        <f>IF('参加申込書(入力シート)'!M50="","",'参加申込書(入力シート)'!M50)</f>
        <v/>
      </c>
      <c r="N51" s="285" t="str">
        <f>IF('参加申込書(入力シート)'!N50="","",'参加申込書(入力シート)'!N50)</f>
        <v/>
      </c>
      <c r="O51" s="285" t="str">
        <f>IF('参加申込書(入力シート)'!O50="","",'参加申込書(入力シート)'!O50)</f>
        <v/>
      </c>
      <c r="P51" s="212" t="str">
        <f>IF('参加申込書(入力シート)'!P50="","",'参加申込書(入力シート)'!P50)</f>
        <v>FAX</v>
      </c>
      <c r="Q51" s="212" t="str">
        <f>IF('参加申込書(入力シート)'!Q50="","",'参加申込書(入力シート)'!Q50)</f>
        <v/>
      </c>
      <c r="R51" s="212" t="str">
        <f>IF('参加申込書(入力シート)'!R50="","",'参加申込書(入力シート)'!R50)</f>
        <v/>
      </c>
      <c r="S51" s="212" t="str">
        <f>IF('参加申込書(入力シート)'!S50="","",'参加申込書(入力シート)'!S50)</f>
        <v/>
      </c>
      <c r="T51" s="212" t="str">
        <f>IF('参加申込書(入力シート)'!T50="","",'参加申込書(入力シート)'!T50)</f>
        <v/>
      </c>
      <c r="U51" s="212" t="str">
        <f>IF('参加申込書(入力シート)'!U50="","",'参加申込書(入力シート)'!U50)</f>
        <v/>
      </c>
      <c r="V51" s="212" t="str">
        <f>IF('参加申込書(入力シート)'!V50="","",'参加申込書(入力シート)'!V50)</f>
        <v/>
      </c>
      <c r="W51" s="212" t="str">
        <f>IF('参加申込書(入力シート)'!W50="","",'参加申込書(入力シート)'!W50)</f>
        <v/>
      </c>
      <c r="X51" s="212" t="str">
        <f>IF('参加申込書(入力シート)'!X50="","",'参加申込書(入力シート)'!X50)</f>
        <v/>
      </c>
      <c r="Y51" s="212" t="str">
        <f>IF('参加申込書(入力シート)'!Y50="","",'参加申込書(入力シート)'!Y50)</f>
        <v/>
      </c>
      <c r="Z51" s="212" t="str">
        <f>IF('参加申込書(入力シート)'!Z50="","",'参加申込書(入力シート)'!Z50)</f>
        <v/>
      </c>
      <c r="AA51" s="212" t="str">
        <f>IF('参加申込書(入力シート)'!AA50="","",'参加申込書(入力シート)'!AA50)</f>
        <v/>
      </c>
      <c r="AB51" s="212" t="str">
        <f>IF('参加申込書(入力シート)'!AB50="","",'参加申込書(入力シート)'!AB50)</f>
        <v/>
      </c>
      <c r="AC51" s="212" t="str">
        <f>IF('参加申込書(入力シート)'!AC50="","",'参加申込書(入力シート)'!AC50)</f>
        <v/>
      </c>
      <c r="AD51" s="279" t="str">
        <f>IF('参加申込書(入力シート)'!AD50="","",'参加申込書(入力シート)'!AD50)</f>
        <v/>
      </c>
    </row>
    <row r="52" spans="1:30" ht="15" customHeight="1">
      <c r="A52" s="1" t="str">
        <f>IF('参加申込書(入力シート)'!A51="","",'参加申込書(入力シート)'!A51)</f>
        <v/>
      </c>
      <c r="B52" s="276" t="str">
        <f>IF('参加申込書(入力シート)'!B51="","",'参加申込書(入力シート)'!B51)</f>
        <v>住所</v>
      </c>
      <c r="C52" s="212" t="str">
        <f>IF('参加申込書(入力シート)'!C51="","",'参加申込書(入力シート)'!C51)</f>
        <v/>
      </c>
      <c r="D52" s="278" t="str">
        <f>IF('参加申込書(入力シート)'!D51="","",'参加申込書(入力シート)'!D51)</f>
        <v/>
      </c>
      <c r="E52" s="278" t="str">
        <f>IF('参加申込書(入力シート)'!E51="","",'参加申込書(入力シート)'!E51)</f>
        <v/>
      </c>
      <c r="F52" s="278" t="str">
        <f>IF('参加申込書(入力シート)'!F51="","",'参加申込書(入力シート)'!F51)</f>
        <v/>
      </c>
      <c r="G52" s="278" t="str">
        <f>IF('参加申込書(入力シート)'!G51="","",'参加申込書(入力シート)'!G51)</f>
        <v/>
      </c>
      <c r="H52" s="278" t="str">
        <f>IF('参加申込書(入力シート)'!H51="","",'参加申込書(入力シート)'!H51)</f>
        <v/>
      </c>
      <c r="I52" s="278" t="str">
        <f>IF('参加申込書(入力シート)'!I51="","",'参加申込書(入力シート)'!I51)</f>
        <v/>
      </c>
      <c r="J52" s="278" t="str">
        <f>IF('参加申込書(入力シート)'!J51="","",'参加申込書(入力シート)'!J51)</f>
        <v/>
      </c>
      <c r="K52" s="278" t="str">
        <f>IF('参加申込書(入力シート)'!K51="","",'参加申込書(入力シート)'!K51)</f>
        <v/>
      </c>
      <c r="L52" s="278" t="str">
        <f>IF('参加申込書(入力シート)'!L51="","",'参加申込書(入力シート)'!L51)</f>
        <v/>
      </c>
      <c r="M52" s="278" t="str">
        <f>IF('参加申込書(入力シート)'!M51="","",'参加申込書(入力シート)'!M51)</f>
        <v/>
      </c>
      <c r="N52" s="278" t="str">
        <f>IF('参加申込書(入力シート)'!N51="","",'参加申込書(入力シート)'!N51)</f>
        <v/>
      </c>
      <c r="O52" s="278" t="str">
        <f>IF('参加申込書(入力シート)'!O51="","",'参加申込書(入力シート)'!O51)</f>
        <v/>
      </c>
      <c r="P52" s="232" t="str">
        <f>IF('参加申込書(入力シート)'!P51="","",'参加申込書(入力シート)'!P51)</f>
        <v>携帯</v>
      </c>
      <c r="Q52" s="232" t="str">
        <f>IF('参加申込書(入力シート)'!Q51="","",'参加申込書(入力シート)'!Q51)</f>
        <v/>
      </c>
      <c r="R52" s="212" t="str">
        <f>IF('参加申込書(入力シート)'!R51="","",'参加申込書(入力シート)'!R51)</f>
        <v/>
      </c>
      <c r="S52" s="212" t="str">
        <f>IF('参加申込書(入力シート)'!S51="","",'参加申込書(入力シート)'!S51)</f>
        <v/>
      </c>
      <c r="T52" s="212" t="str">
        <f>IF('参加申込書(入力シート)'!T51="","",'参加申込書(入力シート)'!T51)</f>
        <v/>
      </c>
      <c r="U52" s="212" t="str">
        <f>IF('参加申込書(入力シート)'!U51="","",'参加申込書(入力シート)'!U51)</f>
        <v/>
      </c>
      <c r="V52" s="212" t="str">
        <f>IF('参加申込書(入力シート)'!V51="","",'参加申込書(入力シート)'!V51)</f>
        <v/>
      </c>
      <c r="W52" s="212" t="str">
        <f>IF('参加申込書(入力シート)'!W51="","",'参加申込書(入力シート)'!W51)</f>
        <v/>
      </c>
      <c r="X52" s="212" t="str">
        <f>IF('参加申込書(入力シート)'!X51="","",'参加申込書(入力シート)'!X51)</f>
        <v/>
      </c>
      <c r="Y52" s="212" t="str">
        <f>IF('参加申込書(入力シート)'!Y51="","",'参加申込書(入力シート)'!Y51)</f>
        <v/>
      </c>
      <c r="Z52" s="212" t="str">
        <f>IF('参加申込書(入力シート)'!Z51="","",'参加申込書(入力シート)'!Z51)</f>
        <v/>
      </c>
      <c r="AA52" s="212" t="str">
        <f>IF('参加申込書(入力シート)'!AA51="","",'参加申込書(入力シート)'!AA51)</f>
        <v/>
      </c>
      <c r="AB52" s="212" t="str">
        <f>IF('参加申込書(入力シート)'!AB51="","",'参加申込書(入力シート)'!AB51)</f>
        <v/>
      </c>
      <c r="AC52" s="212" t="str">
        <f>IF('参加申込書(入力シート)'!AC51="","",'参加申込書(入力シート)'!AC51)</f>
        <v/>
      </c>
      <c r="AD52" s="279" t="str">
        <f>IF('参加申込書(入力シート)'!AD51="","",'参加申込書(入力シート)'!AD51)</f>
        <v/>
      </c>
    </row>
    <row r="53" spans="1:30" ht="15" customHeight="1" thickBot="1">
      <c r="A53" s="1" t="str">
        <f>IF('参加申込書(入力シート)'!A52="","",'参加申込書(入力シート)'!A52)</f>
        <v/>
      </c>
      <c r="B53" s="277" t="str">
        <f>IF('参加申込書(入力シート)'!B52="","",'参加申込書(入力シート)'!B52)</f>
        <v/>
      </c>
      <c r="C53" s="274" t="str">
        <f>IF('参加申込書(入力シート)'!C52="","",'参加申込書(入力シート)'!C52)</f>
        <v/>
      </c>
      <c r="D53" s="280" t="str">
        <f>IF('参加申込書(入力シート)'!D52="","",'参加申込書(入力シート)'!D52)</f>
        <v/>
      </c>
      <c r="E53" s="280" t="str">
        <f>IF('参加申込書(入力シート)'!E52="","",'参加申込書(入力シート)'!E52)</f>
        <v/>
      </c>
      <c r="F53" s="280" t="str">
        <f>IF('参加申込書(入力シート)'!F52="","",'参加申込書(入力シート)'!F52)</f>
        <v/>
      </c>
      <c r="G53" s="280" t="str">
        <f>IF('参加申込書(入力シート)'!G52="","",'参加申込書(入力シート)'!G52)</f>
        <v/>
      </c>
      <c r="H53" s="280" t="str">
        <f>IF('参加申込書(入力シート)'!H52="","",'参加申込書(入力シート)'!H52)</f>
        <v/>
      </c>
      <c r="I53" s="280" t="str">
        <f>IF('参加申込書(入力シート)'!I52="","",'参加申込書(入力シート)'!I52)</f>
        <v/>
      </c>
      <c r="J53" s="280" t="str">
        <f>IF('参加申込書(入力シート)'!J52="","",'参加申込書(入力シート)'!J52)</f>
        <v/>
      </c>
      <c r="K53" s="280" t="str">
        <f>IF('参加申込書(入力シート)'!K52="","",'参加申込書(入力シート)'!K52)</f>
        <v/>
      </c>
      <c r="L53" s="280" t="str">
        <f>IF('参加申込書(入力シート)'!L52="","",'参加申込書(入力シート)'!L52)</f>
        <v/>
      </c>
      <c r="M53" s="280" t="str">
        <f>IF('参加申込書(入力シート)'!M52="","",'参加申込書(入力シート)'!M52)</f>
        <v/>
      </c>
      <c r="N53" s="280" t="str">
        <f>IF('参加申込書(入力シート)'!N52="","",'参加申込書(入力シート)'!N52)</f>
        <v/>
      </c>
      <c r="O53" s="280" t="str">
        <f>IF('参加申込書(入力シート)'!O52="","",'参加申込書(入力シート)'!O52)</f>
        <v/>
      </c>
      <c r="P53" s="274" t="str">
        <f>IF('参加申込書(入力シート)'!P52="","",'参加申込書(入力シート)'!P52)</f>
        <v>e-mail</v>
      </c>
      <c r="Q53" s="274" t="str">
        <f>IF('参加申込書(入力シート)'!Q52="","",'参加申込書(入力シート)'!Q52)</f>
        <v/>
      </c>
      <c r="R53" s="274" t="str">
        <f>IF('参加申込書(入力シート)'!R52="","",'参加申込書(入力シート)'!R52)</f>
        <v/>
      </c>
      <c r="S53" s="274" t="str">
        <f>IF('参加申込書(入力シート)'!S52="","",'参加申込書(入力シート)'!S52)</f>
        <v/>
      </c>
      <c r="T53" s="274" t="str">
        <f>IF('参加申込書(入力シート)'!T52="","",'参加申込書(入力シート)'!T52)</f>
        <v/>
      </c>
      <c r="U53" s="274" t="str">
        <f>IF('参加申込書(入力シート)'!U52="","",'参加申込書(入力シート)'!U52)</f>
        <v/>
      </c>
      <c r="V53" s="274" t="str">
        <f>IF('参加申込書(入力シート)'!V52="","",'参加申込書(入力シート)'!V52)</f>
        <v/>
      </c>
      <c r="W53" s="274" t="str">
        <f>IF('参加申込書(入力シート)'!W52="","",'参加申込書(入力シート)'!W52)</f>
        <v/>
      </c>
      <c r="X53" s="274" t="str">
        <f>IF('参加申込書(入力シート)'!X52="","",'参加申込書(入力シート)'!X52)</f>
        <v/>
      </c>
      <c r="Y53" s="274" t="str">
        <f>IF('参加申込書(入力シート)'!Y52="","",'参加申込書(入力シート)'!Y52)</f>
        <v/>
      </c>
      <c r="Z53" s="274" t="str">
        <f>IF('参加申込書(入力シート)'!Z52="","",'参加申込書(入力シート)'!Z52)</f>
        <v/>
      </c>
      <c r="AA53" s="274" t="str">
        <f>IF('参加申込書(入力シート)'!AA52="","",'参加申込書(入力シート)'!AA52)</f>
        <v/>
      </c>
      <c r="AB53" s="274" t="str">
        <f>IF('参加申込書(入力シート)'!AB52="","",'参加申込書(入力シート)'!AB52)</f>
        <v/>
      </c>
      <c r="AC53" s="274" t="str">
        <f>IF('参加申込書(入力シート)'!AC52="","",'参加申込書(入力シート)'!AC52)</f>
        <v/>
      </c>
      <c r="AD53" s="275" t="str">
        <f>IF('参加申込書(入力シート)'!AD52="","",'参加申込書(入力シート)'!AD52)</f>
        <v/>
      </c>
    </row>
  </sheetData>
  <mergeCells count="216">
    <mergeCell ref="C26:G26"/>
    <mergeCell ref="C27:G27"/>
    <mergeCell ref="C28:G28"/>
    <mergeCell ref="C29:G29"/>
    <mergeCell ref="C14:G14"/>
    <mergeCell ref="C20:G20"/>
    <mergeCell ref="C23:G23"/>
    <mergeCell ref="B41:AD41"/>
    <mergeCell ref="X19:Y19"/>
    <mergeCell ref="M16:P16"/>
    <mergeCell ref="Q16:U16"/>
    <mergeCell ref="V16:W16"/>
    <mergeCell ref="C30:G30"/>
    <mergeCell ref="C31:G31"/>
    <mergeCell ref="C24:G24"/>
    <mergeCell ref="C25:G25"/>
    <mergeCell ref="X16:Y16"/>
    <mergeCell ref="M17:P17"/>
    <mergeCell ref="Q17:U17"/>
    <mergeCell ref="H16:L16"/>
    <mergeCell ref="AA19:AD19"/>
    <mergeCell ref="H18:L18"/>
    <mergeCell ref="M18:P18"/>
    <mergeCell ref="AA17:AD17"/>
    <mergeCell ref="E6:N6"/>
    <mergeCell ref="AA6:AD6"/>
    <mergeCell ref="E7:F8"/>
    <mergeCell ref="W9:Z9"/>
    <mergeCell ref="O11:R11"/>
    <mergeCell ref="AA8:AD8"/>
    <mergeCell ref="A8:D8"/>
    <mergeCell ref="U6:X6"/>
    <mergeCell ref="I7:J8"/>
    <mergeCell ref="K7:L8"/>
    <mergeCell ref="M7:N8"/>
    <mergeCell ref="O8:R8"/>
    <mergeCell ref="S8:V8"/>
    <mergeCell ref="W8:Z8"/>
    <mergeCell ref="A10:D10"/>
    <mergeCell ref="E10:N10"/>
    <mergeCell ref="O10:R10"/>
    <mergeCell ref="S10:AD10"/>
    <mergeCell ref="A11:D11"/>
    <mergeCell ref="E11:N11"/>
    <mergeCell ref="S11:AD11"/>
    <mergeCell ref="O6:T6"/>
    <mergeCell ref="C16:G16"/>
    <mergeCell ref="C17:G17"/>
    <mergeCell ref="C18:G18"/>
    <mergeCell ref="C19:G19"/>
    <mergeCell ref="A13:D13"/>
    <mergeCell ref="A1:AD2"/>
    <mergeCell ref="A3:AD3"/>
    <mergeCell ref="A5:D5"/>
    <mergeCell ref="E5:N5"/>
    <mergeCell ref="AA5:AD5"/>
    <mergeCell ref="O7:R7"/>
    <mergeCell ref="S7:V7"/>
    <mergeCell ref="W7:Z7"/>
    <mergeCell ref="AA7:AD7"/>
    <mergeCell ref="G7:H8"/>
    <mergeCell ref="S5:Z5"/>
    <mergeCell ref="AA9:AD9"/>
    <mergeCell ref="A7:D7"/>
    <mergeCell ref="A9:D9"/>
    <mergeCell ref="E9:N9"/>
    <mergeCell ref="O9:R9"/>
    <mergeCell ref="S9:V9"/>
    <mergeCell ref="O5:R5"/>
    <mergeCell ref="A6:D6"/>
    <mergeCell ref="A12:D12"/>
    <mergeCell ref="E12:N12"/>
    <mergeCell ref="O12:R12"/>
    <mergeCell ref="S12:AD12"/>
    <mergeCell ref="E13:N13"/>
    <mergeCell ref="AA14:AD14"/>
    <mergeCell ref="O13:R13"/>
    <mergeCell ref="S13:AD13"/>
    <mergeCell ref="V15:W15"/>
    <mergeCell ref="X15:Y15"/>
    <mergeCell ref="AA15:AD15"/>
    <mergeCell ref="M14:P14"/>
    <mergeCell ref="Q14:U14"/>
    <mergeCell ref="V14:W14"/>
    <mergeCell ref="X14:Y14"/>
    <mergeCell ref="H15:L15"/>
    <mergeCell ref="M15:P15"/>
    <mergeCell ref="Q15:U15"/>
    <mergeCell ref="H14:L14"/>
    <mergeCell ref="H20:L20"/>
    <mergeCell ref="M20:P20"/>
    <mergeCell ref="Q20:U20"/>
    <mergeCell ref="V20:W20"/>
    <mergeCell ref="X20:Y20"/>
    <mergeCell ref="AA16:AD16"/>
    <mergeCell ref="Q18:U18"/>
    <mergeCell ref="V18:W18"/>
    <mergeCell ref="X18:Y18"/>
    <mergeCell ref="H17:L17"/>
    <mergeCell ref="AA20:AD20"/>
    <mergeCell ref="V17:W17"/>
    <mergeCell ref="X17:Y17"/>
    <mergeCell ref="AA18:AD18"/>
    <mergeCell ref="H19:L19"/>
    <mergeCell ref="M19:P19"/>
    <mergeCell ref="Q19:U19"/>
    <mergeCell ref="V19:W19"/>
    <mergeCell ref="C21:G21"/>
    <mergeCell ref="X23:Y23"/>
    <mergeCell ref="AA23:AD23"/>
    <mergeCell ref="H22:L22"/>
    <mergeCell ref="M22:P22"/>
    <mergeCell ref="H23:L23"/>
    <mergeCell ref="M23:P23"/>
    <mergeCell ref="Q23:U23"/>
    <mergeCell ref="V23:W23"/>
    <mergeCell ref="Q22:U22"/>
    <mergeCell ref="V22:W22"/>
    <mergeCell ref="C22:G22"/>
    <mergeCell ref="X21:Y21"/>
    <mergeCell ref="AA21:AD21"/>
    <mergeCell ref="H21:L21"/>
    <mergeCell ref="M21:P21"/>
    <mergeCell ref="H25:L25"/>
    <mergeCell ref="M25:P25"/>
    <mergeCell ref="Q25:U25"/>
    <mergeCell ref="V25:W25"/>
    <mergeCell ref="X25:Y25"/>
    <mergeCell ref="AA25:AD25"/>
    <mergeCell ref="AA22:AD22"/>
    <mergeCell ref="X22:Y22"/>
    <mergeCell ref="Q21:U21"/>
    <mergeCell ref="V21:W21"/>
    <mergeCell ref="AA24:AD24"/>
    <mergeCell ref="H24:L24"/>
    <mergeCell ref="M24:P24"/>
    <mergeCell ref="Q24:U24"/>
    <mergeCell ref="V24:W24"/>
    <mergeCell ref="X24:Y24"/>
    <mergeCell ref="H28:L28"/>
    <mergeCell ref="M28:P28"/>
    <mergeCell ref="Q28:U28"/>
    <mergeCell ref="V28:W28"/>
    <mergeCell ref="X28:Y28"/>
    <mergeCell ref="AA26:AD26"/>
    <mergeCell ref="AA27:AD27"/>
    <mergeCell ref="H26:L26"/>
    <mergeCell ref="M26:P26"/>
    <mergeCell ref="Q26:U26"/>
    <mergeCell ref="V26:W26"/>
    <mergeCell ref="X26:Y26"/>
    <mergeCell ref="H27:L27"/>
    <mergeCell ref="AA28:AD28"/>
    <mergeCell ref="M27:P27"/>
    <mergeCell ref="Q27:U27"/>
    <mergeCell ref="V27:W27"/>
    <mergeCell ref="X27:Y27"/>
    <mergeCell ref="X30:Y30"/>
    <mergeCell ref="AA30:AD30"/>
    <mergeCell ref="X34:Y34"/>
    <mergeCell ref="M30:P30"/>
    <mergeCell ref="Q30:U30"/>
    <mergeCell ref="H29:L29"/>
    <mergeCell ref="M29:P29"/>
    <mergeCell ref="Q29:U29"/>
    <mergeCell ref="V29:W29"/>
    <mergeCell ref="X29:Y29"/>
    <mergeCell ref="AA29:AD29"/>
    <mergeCell ref="P53:Q53"/>
    <mergeCell ref="R53:AD53"/>
    <mergeCell ref="B52:C53"/>
    <mergeCell ref="D52:O52"/>
    <mergeCell ref="P52:Q52"/>
    <mergeCell ref="R52:AD52"/>
    <mergeCell ref="D53:O53"/>
    <mergeCell ref="A40:H40"/>
    <mergeCell ref="L48:Q48"/>
    <mergeCell ref="B49:L49"/>
    <mergeCell ref="B50:C51"/>
    <mergeCell ref="D50:O51"/>
    <mergeCell ref="P50:Q50"/>
    <mergeCell ref="D47:E47"/>
    <mergeCell ref="R48:Z48"/>
    <mergeCell ref="AA48:AD48"/>
    <mergeCell ref="R51:AD51"/>
    <mergeCell ref="R50:AD50"/>
    <mergeCell ref="P51:Q51"/>
    <mergeCell ref="A43:AD43"/>
    <mergeCell ref="A45:AD45"/>
    <mergeCell ref="A44:AD44"/>
    <mergeCell ref="B42:AD42"/>
    <mergeCell ref="A46:AD46"/>
    <mergeCell ref="A37:D37"/>
    <mergeCell ref="E37:N37"/>
    <mergeCell ref="O37:R37"/>
    <mergeCell ref="S37:AD37"/>
    <mergeCell ref="A38:D38"/>
    <mergeCell ref="E38:N38"/>
    <mergeCell ref="O38:R38"/>
    <mergeCell ref="S38:AD38"/>
    <mergeCell ref="H30:L30"/>
    <mergeCell ref="H31:L31"/>
    <mergeCell ref="A35:D35"/>
    <mergeCell ref="E35:N35"/>
    <mergeCell ref="O35:R35"/>
    <mergeCell ref="S35:AD35"/>
    <mergeCell ref="A36:D36"/>
    <mergeCell ref="E36:N36"/>
    <mergeCell ref="O36:R36"/>
    <mergeCell ref="S36:AD36"/>
    <mergeCell ref="M31:P31"/>
    <mergeCell ref="Q31:U31"/>
    <mergeCell ref="V31:W31"/>
    <mergeCell ref="X31:Y31"/>
    <mergeCell ref="AA31:AD31"/>
    <mergeCell ref="V30:W30"/>
  </mergeCells>
  <phoneticPr fontId="15"/>
  <printOptions horizontalCentered="1"/>
  <pageMargins left="0.78740157480314965" right="0.78740157480314965" top="0.39370078740157483" bottom="0.39370078740157483" header="0.51181102362204722" footer="0.51181102362204722"/>
  <pageSetup paperSize="9" scale="87" firstPageNumber="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157"/>
  <sheetViews>
    <sheetView workbookViewId="0">
      <selection activeCell="E3" sqref="E3"/>
    </sheetView>
  </sheetViews>
  <sheetFormatPr baseColWidth="10" defaultColWidth="9.796875" defaultRowHeight="14"/>
  <cols>
    <col min="1" max="1" width="8.796875" style="19" customWidth="1"/>
    <col min="2" max="2" width="18" style="19" customWidth="1"/>
    <col min="3" max="3" width="14.19921875" style="19" customWidth="1"/>
    <col min="4" max="4" width="18" style="19" customWidth="1"/>
    <col min="5" max="5" width="17.796875" style="19" customWidth="1"/>
    <col min="6" max="6" width="6.59765625" style="19" customWidth="1"/>
    <col min="7" max="7" width="6.59765625" style="19" bestFit="1" customWidth="1"/>
    <col min="8" max="8" width="5.19921875" style="19" bestFit="1" customWidth="1"/>
    <col min="9" max="16384" width="9.796875" style="19"/>
  </cols>
  <sheetData>
    <row r="1" spans="1:13" ht="56.25" customHeight="1">
      <c r="A1" s="361" t="str">
        <f>'参加申込書(入力シート)'!A1</f>
        <v>第６７回福島県総合ハンドボール選手権大会</v>
      </c>
      <c r="B1" s="361"/>
      <c r="C1" s="361"/>
      <c r="D1" s="361"/>
      <c r="E1" s="361"/>
      <c r="F1" s="361"/>
      <c r="G1" s="361"/>
      <c r="H1" s="20"/>
      <c r="I1" s="20"/>
      <c r="J1" s="20"/>
      <c r="K1" s="20"/>
      <c r="L1" s="20"/>
      <c r="M1" s="20"/>
    </row>
    <row r="2" spans="1:13" s="21" customFormat="1" ht="36.75" customHeight="1">
      <c r="A2" s="362" t="s">
        <v>49</v>
      </c>
      <c r="B2" s="362"/>
      <c r="C2" s="362"/>
      <c r="D2" s="362"/>
      <c r="E2" s="362"/>
      <c r="F2" s="362"/>
      <c r="G2" s="362"/>
    </row>
    <row r="3" spans="1:13" s="21" customFormat="1" ht="28">
      <c r="A3" s="22"/>
      <c r="B3" s="23" t="str">
        <f>'参加申込書(入力シート)'!A38</f>
        <v>福島県ハンドボール協会長</v>
      </c>
      <c r="C3" s="24"/>
      <c r="D3" s="126" t="s">
        <v>36</v>
      </c>
      <c r="E3" s="22"/>
      <c r="F3" s="22"/>
      <c r="G3" s="22"/>
    </row>
    <row r="4" spans="1:13" s="21" customFormat="1" ht="28">
      <c r="A4" s="22"/>
      <c r="B4" s="67" t="s">
        <v>113</v>
      </c>
      <c r="C4" s="356" t="str">
        <f>IF('参加申込書(入力シート)'!S4="","",'参加申込書(入力シート)'!S4)</f>
        <v>一般の部</v>
      </c>
      <c r="D4" s="356"/>
      <c r="E4" s="356"/>
    </row>
    <row r="5" spans="1:13" s="21" customFormat="1" ht="36.75" customHeight="1">
      <c r="B5" s="25" t="s">
        <v>3</v>
      </c>
      <c r="C5" s="356" t="str">
        <f>IF('参加申込書(入力シート)'!E5="","",'参加申込書(入力シート)'!E5)</f>
        <v/>
      </c>
      <c r="D5" s="356"/>
      <c r="E5" s="356"/>
      <c r="F5" s="26" t="s">
        <v>2</v>
      </c>
      <c r="G5" s="27" t="str">
        <f>IF('参加申込書(入力シート)'!AA5="","",'参加申込書(入力シート)'!AA5)</f>
        <v>男・女</v>
      </c>
    </row>
    <row r="6" spans="1:13" s="21" customFormat="1" ht="36.75" customHeight="1">
      <c r="A6" s="22"/>
      <c r="B6" s="25" t="s">
        <v>50</v>
      </c>
      <c r="C6" s="356" t="str">
        <f>IF('参加申込書(入力シート)'!D49="","",'参加申込書(入力シート)'!D49)</f>
        <v/>
      </c>
      <c r="D6" s="356"/>
      <c r="E6" s="356"/>
      <c r="F6" s="363" t="s">
        <v>51</v>
      </c>
      <c r="G6" s="363"/>
    </row>
    <row r="7" spans="1:13" ht="8.75" customHeight="1"/>
    <row r="8" spans="1:13" ht="21" customHeight="1">
      <c r="A8" s="364" t="s">
        <v>52</v>
      </c>
      <c r="B8" s="358"/>
      <c r="C8" s="358"/>
      <c r="D8" s="357" t="s">
        <v>53</v>
      </c>
      <c r="E8" s="358"/>
      <c r="F8" s="358"/>
      <c r="G8" s="359"/>
    </row>
    <row r="9" spans="1:13" ht="27" customHeight="1">
      <c r="A9" s="28" t="s">
        <v>15</v>
      </c>
      <c r="B9" s="28" t="s">
        <v>54</v>
      </c>
      <c r="C9" s="59" t="s">
        <v>104</v>
      </c>
      <c r="D9" s="62" t="s">
        <v>54</v>
      </c>
      <c r="E9" s="29" t="s">
        <v>17</v>
      </c>
      <c r="F9" s="28" t="s">
        <v>55</v>
      </c>
      <c r="G9" s="30" t="s">
        <v>19</v>
      </c>
    </row>
    <row r="10" spans="1:13" ht="22.5" customHeight="1" thickBot="1">
      <c r="A10" s="31" t="s">
        <v>11</v>
      </c>
      <c r="B10" s="31"/>
      <c r="C10" s="60"/>
      <c r="D10" s="63"/>
      <c r="E10" s="28"/>
      <c r="F10" s="360"/>
      <c r="G10" s="360"/>
      <c r="H10" s="32"/>
    </row>
    <row r="11" spans="1:13" ht="22.5" customHeight="1" thickTop="1" thickBot="1">
      <c r="A11" s="28" t="s">
        <v>12</v>
      </c>
      <c r="B11" s="28"/>
      <c r="C11" s="58"/>
      <c r="D11" s="62"/>
      <c r="E11" s="28"/>
      <c r="F11" s="360"/>
      <c r="G11" s="360"/>
      <c r="H11" s="32"/>
    </row>
    <row r="12" spans="1:13" ht="22.5" customHeight="1" thickTop="1" thickBot="1">
      <c r="A12" s="28" t="s">
        <v>13</v>
      </c>
      <c r="B12" s="28"/>
      <c r="C12" s="58"/>
      <c r="D12" s="62"/>
      <c r="E12" s="28"/>
      <c r="F12" s="360"/>
      <c r="G12" s="360"/>
      <c r="H12" s="32"/>
    </row>
    <row r="13" spans="1:13" ht="22.5" customHeight="1" thickTop="1" thickBot="1">
      <c r="A13" s="33" t="s">
        <v>14</v>
      </c>
      <c r="B13" s="33"/>
      <c r="C13" s="61"/>
      <c r="D13" s="64"/>
      <c r="E13" s="26"/>
      <c r="F13" s="360"/>
      <c r="G13" s="360"/>
      <c r="H13" s="32"/>
    </row>
    <row r="14" spans="1:13" ht="22.5" customHeight="1" thickTop="1">
      <c r="A14" s="34" t="str">
        <f>IF('参加申込書(入力シート)'!A15="","",'参加申込書(入力シート)'!A15)&amp;" "&amp;IF('参加申込書(入力シート)'!B15="","",'参加申込書(入力シート)'!B15)</f>
        <v xml:space="preserve">1 </v>
      </c>
      <c r="B14" s="34"/>
      <c r="C14" s="35"/>
      <c r="D14" s="65"/>
      <c r="E14" s="35"/>
      <c r="F14" s="34"/>
      <c r="G14" s="34"/>
    </row>
    <row r="15" spans="1:13" ht="22.5" customHeight="1">
      <c r="A15" s="28" t="str">
        <f>IF('参加申込書(入力シート)'!A16="","",'参加申込書(入力シート)'!A16)&amp;" "&amp;IF('参加申込書(入力シート)'!B16="","",'参加申込書(入力シート)'!B16)</f>
        <v xml:space="preserve">2 </v>
      </c>
      <c r="B15" s="28"/>
      <c r="C15" s="29"/>
      <c r="D15" s="62"/>
      <c r="E15" s="29"/>
      <c r="F15" s="28"/>
      <c r="G15" s="28"/>
    </row>
    <row r="16" spans="1:13" ht="22.5" customHeight="1">
      <c r="A16" s="28" t="str">
        <f>IF('参加申込書(入力シート)'!A17="","",'参加申込書(入力シート)'!A17)&amp;" "&amp;IF('参加申込書(入力シート)'!B17="","",'参加申込書(入力シート)'!B17)</f>
        <v xml:space="preserve">3 </v>
      </c>
      <c r="B16" s="28"/>
      <c r="C16" s="29"/>
      <c r="D16" s="62"/>
      <c r="E16" s="29"/>
      <c r="F16" s="28"/>
      <c r="G16" s="28"/>
    </row>
    <row r="17" spans="1:7" ht="22.5" customHeight="1">
      <c r="A17" s="28" t="str">
        <f>IF('参加申込書(入力シート)'!A18="","",'参加申込書(入力シート)'!A18)&amp;" "&amp;IF('参加申込書(入力シート)'!B18="","",'参加申込書(入力シート)'!B18)</f>
        <v xml:space="preserve">4 </v>
      </c>
      <c r="B17" s="28"/>
      <c r="C17" s="29"/>
      <c r="D17" s="62"/>
      <c r="E17" s="29"/>
      <c r="F17" s="28"/>
      <c r="G17" s="28"/>
    </row>
    <row r="18" spans="1:7" ht="22.5" customHeight="1">
      <c r="A18" s="28" t="str">
        <f>IF('参加申込書(入力シート)'!A19="","",'参加申込書(入力シート)'!A19)&amp;" "&amp;IF('参加申込書(入力シート)'!B19="","",'参加申込書(入力シート)'!B19)</f>
        <v xml:space="preserve">5 </v>
      </c>
      <c r="B18" s="28"/>
      <c r="C18" s="29"/>
      <c r="D18" s="62"/>
      <c r="E18" s="29"/>
      <c r="F18" s="28"/>
      <c r="G18" s="28"/>
    </row>
    <row r="19" spans="1:7" ht="22.5" customHeight="1">
      <c r="A19" s="28" t="str">
        <f>IF('参加申込書(入力シート)'!A20="","",'参加申込書(入力シート)'!A20)&amp;" "&amp;IF('参加申込書(入力シート)'!B20="","",'参加申込書(入力シート)'!B20)</f>
        <v xml:space="preserve">6 </v>
      </c>
      <c r="B19" s="28"/>
      <c r="C19" s="29"/>
      <c r="D19" s="62"/>
      <c r="E19" s="29"/>
      <c r="F19" s="28"/>
      <c r="G19" s="28"/>
    </row>
    <row r="20" spans="1:7" ht="22.5" customHeight="1">
      <c r="A20" s="28" t="str">
        <f>IF('参加申込書(入力シート)'!A21="","",'参加申込書(入力シート)'!A21)&amp;" "&amp;IF('参加申込書(入力シート)'!B21="","",'参加申込書(入力シート)'!B21)</f>
        <v xml:space="preserve">7 </v>
      </c>
      <c r="B20" s="28"/>
      <c r="C20" s="29"/>
      <c r="D20" s="62"/>
      <c r="E20" s="29"/>
      <c r="F20" s="28"/>
      <c r="G20" s="28"/>
    </row>
    <row r="21" spans="1:7" ht="22.5" customHeight="1">
      <c r="A21" s="28" t="str">
        <f>IF('参加申込書(入力シート)'!A22="","",'参加申込書(入力シート)'!A22)&amp;" "&amp;IF('参加申込書(入力シート)'!B22="","",'参加申込書(入力シート)'!B22)</f>
        <v xml:space="preserve">8 </v>
      </c>
      <c r="B21" s="28"/>
      <c r="C21" s="29"/>
      <c r="D21" s="62"/>
      <c r="E21" s="29"/>
      <c r="F21" s="28"/>
      <c r="G21" s="28"/>
    </row>
    <row r="22" spans="1:7" ht="22.5" customHeight="1">
      <c r="A22" s="28" t="str">
        <f>IF('参加申込書(入力シート)'!A23="","",'参加申込書(入力シート)'!A23)&amp;" "&amp;IF('参加申込書(入力シート)'!B23="","",'参加申込書(入力シート)'!B23)</f>
        <v xml:space="preserve">9 </v>
      </c>
      <c r="B22" s="28"/>
      <c r="C22" s="29"/>
      <c r="D22" s="62"/>
      <c r="E22" s="29"/>
      <c r="F22" s="28"/>
      <c r="G22" s="28"/>
    </row>
    <row r="23" spans="1:7" ht="22.5" customHeight="1">
      <c r="A23" s="28" t="str">
        <f>IF('参加申込書(入力シート)'!A24="","",'参加申込書(入力シート)'!A24)&amp;" "&amp;IF('参加申込書(入力シート)'!B24="","",'参加申込書(入力シート)'!B24)</f>
        <v xml:space="preserve">10 </v>
      </c>
      <c r="B23" s="28"/>
      <c r="C23" s="29"/>
      <c r="D23" s="62"/>
      <c r="E23" s="29"/>
      <c r="F23" s="28"/>
      <c r="G23" s="28"/>
    </row>
    <row r="24" spans="1:7" ht="22.5" customHeight="1">
      <c r="A24" s="28" t="str">
        <f>IF('参加申込書(入力シート)'!A25="","",'参加申込書(入力シート)'!A25)&amp;" "&amp;IF('参加申込書(入力シート)'!B25="","",'参加申込書(入力シート)'!B25)</f>
        <v xml:space="preserve">11 </v>
      </c>
      <c r="B24" s="28"/>
      <c r="C24" s="29"/>
      <c r="D24" s="62"/>
      <c r="E24" s="29"/>
      <c r="F24" s="28"/>
      <c r="G24" s="28"/>
    </row>
    <row r="25" spans="1:7" ht="22.5" customHeight="1">
      <c r="A25" s="28" t="str">
        <f>IF('参加申込書(入力シート)'!A26="","",'参加申込書(入力シート)'!A26)&amp;" "&amp;IF('参加申込書(入力シート)'!B26="","",'参加申込書(入力シート)'!B26)</f>
        <v xml:space="preserve">12 </v>
      </c>
      <c r="B25" s="28"/>
      <c r="C25" s="29"/>
      <c r="D25" s="62"/>
      <c r="E25" s="29"/>
      <c r="F25" s="28"/>
      <c r="G25" s="28"/>
    </row>
    <row r="26" spans="1:7" ht="22.5" customHeight="1">
      <c r="A26" s="28" t="str">
        <f>IF('参加申込書(入力シート)'!A27="","",'参加申込書(入力シート)'!A27)&amp;" "&amp;IF('参加申込書(入力シート)'!B27="","",'参加申込書(入力シート)'!B27)</f>
        <v xml:space="preserve">13 </v>
      </c>
      <c r="B26" s="28"/>
      <c r="C26" s="29"/>
      <c r="D26" s="62"/>
      <c r="E26" s="29"/>
      <c r="F26" s="28"/>
      <c r="G26" s="28"/>
    </row>
    <row r="27" spans="1:7" ht="22.5" customHeight="1">
      <c r="A27" s="28" t="str">
        <f>IF('参加申込書(入力シート)'!A28="","",'参加申込書(入力シート)'!A28)&amp;" "&amp;IF('参加申込書(入力シート)'!B28="","",'参加申込書(入力シート)'!B28)</f>
        <v xml:space="preserve">14 </v>
      </c>
      <c r="B27" s="28"/>
      <c r="C27" s="29"/>
      <c r="D27" s="62"/>
      <c r="E27" s="29"/>
      <c r="F27" s="28"/>
      <c r="G27" s="28"/>
    </row>
    <row r="28" spans="1:7" ht="22.5" customHeight="1">
      <c r="A28" s="28" t="str">
        <f>IF('参加申込書(入力シート)'!A29="","",'参加申込書(入力シート)'!A29)&amp;" "&amp;IF('参加申込書(入力シート)'!B29="","",'参加申込書(入力シート)'!B29)</f>
        <v xml:space="preserve">15 </v>
      </c>
      <c r="B28" s="28"/>
      <c r="C28" s="29"/>
      <c r="D28" s="62"/>
      <c r="E28" s="29"/>
      <c r="F28" s="28"/>
      <c r="G28" s="28"/>
    </row>
    <row r="29" spans="1:7" ht="22.5" customHeight="1">
      <c r="A29" s="28" t="str">
        <f>IF('参加申込書(入力シート)'!A30="","",'参加申込書(入力シート)'!A30)&amp;" "&amp;IF('参加申込書(入力シート)'!B30="","",'参加申込書(入力シート)'!B30)</f>
        <v xml:space="preserve">16 </v>
      </c>
      <c r="B29" s="28"/>
      <c r="C29" s="29"/>
      <c r="D29" s="62"/>
      <c r="E29" s="29"/>
      <c r="F29" s="28"/>
      <c r="G29" s="28"/>
    </row>
    <row r="30" spans="1:7" ht="15">
      <c r="B30" s="36" t="s">
        <v>56</v>
      </c>
    </row>
    <row r="33" s="19" customFormat="1"/>
    <row r="34" s="19" customFormat="1"/>
    <row r="35" s="19" customFormat="1"/>
    <row r="36" s="19" customFormat="1"/>
    <row r="37" s="19" customFormat="1"/>
    <row r="38" s="19" customFormat="1"/>
    <row r="39" s="19" customFormat="1"/>
    <row r="40" s="19" customFormat="1"/>
    <row r="41" s="19" customFormat="1"/>
    <row r="42" s="19" customFormat="1"/>
    <row r="43" s="19" customFormat="1"/>
    <row r="44" s="19" customFormat="1"/>
    <row r="45" s="19" customFormat="1"/>
    <row r="46" s="19" customFormat="1"/>
    <row r="47" s="19" customFormat="1"/>
    <row r="48" s="19" customFormat="1"/>
    <row r="49" s="19" customFormat="1"/>
    <row r="50" s="19" customFormat="1"/>
    <row r="51" s="19" customFormat="1"/>
    <row r="52" s="19" customFormat="1"/>
    <row r="53" s="19" customFormat="1"/>
    <row r="54" s="19" customFormat="1"/>
    <row r="55" s="19" customFormat="1"/>
    <row r="56" s="19" customFormat="1"/>
    <row r="57" s="19" customFormat="1"/>
    <row r="58" s="19" customFormat="1"/>
    <row r="59" s="19" customFormat="1"/>
    <row r="60" s="19" customFormat="1"/>
    <row r="61" s="19" customFormat="1"/>
    <row r="62" s="19" customFormat="1"/>
    <row r="63" s="19" customFormat="1"/>
    <row r="64" s="19" customFormat="1"/>
    <row r="65" s="19" customFormat="1"/>
    <row r="66" s="19" customFormat="1"/>
    <row r="67" s="19" customFormat="1"/>
    <row r="68" s="19" customFormat="1"/>
    <row r="69" s="19" customFormat="1"/>
    <row r="70" s="19" customFormat="1"/>
    <row r="71" s="19" customFormat="1"/>
    <row r="72" s="19" customFormat="1"/>
    <row r="73" s="19" customFormat="1"/>
    <row r="74" s="19" customFormat="1"/>
    <row r="75" s="19" customFormat="1"/>
    <row r="76" s="19" customFormat="1"/>
    <row r="77" s="19" customFormat="1"/>
    <row r="78" s="19" customFormat="1"/>
    <row r="79" s="19" customFormat="1"/>
    <row r="80" s="19" customFormat="1"/>
    <row r="81" s="19" customFormat="1"/>
    <row r="82" s="19" customFormat="1"/>
    <row r="83" s="19" customFormat="1"/>
    <row r="84" s="19" customFormat="1"/>
    <row r="85" s="19" customFormat="1"/>
    <row r="86" s="19" customFormat="1"/>
    <row r="87" s="19" customFormat="1"/>
    <row r="88" s="19" customFormat="1"/>
    <row r="89" s="19" customFormat="1"/>
    <row r="90" s="19" customFormat="1"/>
    <row r="91" s="19" customFormat="1"/>
    <row r="92" s="19" customFormat="1"/>
    <row r="93" s="19" customFormat="1"/>
    <row r="94" s="19" customFormat="1"/>
    <row r="95" s="19" customFormat="1"/>
    <row r="96" s="19" customFormat="1"/>
    <row r="97" s="19" customFormat="1"/>
    <row r="98" s="19" customFormat="1"/>
    <row r="99" s="19" customFormat="1"/>
    <row r="100" s="19" customFormat="1"/>
    <row r="101" s="19" customFormat="1"/>
    <row r="102" s="19" customFormat="1"/>
    <row r="103" s="19" customFormat="1"/>
    <row r="104" s="19" customFormat="1"/>
    <row r="105" s="19" customFormat="1"/>
    <row r="106" s="19" customFormat="1"/>
    <row r="107" s="19" customFormat="1"/>
    <row r="108" s="19" customFormat="1"/>
    <row r="109" s="19" customFormat="1"/>
    <row r="110" s="19" customFormat="1"/>
    <row r="111" s="19" customFormat="1"/>
    <row r="112" s="19" customFormat="1"/>
    <row r="113" s="19" customFormat="1"/>
    <row r="114" s="19" customFormat="1"/>
    <row r="115" s="19" customFormat="1"/>
    <row r="116" s="19" customFormat="1"/>
    <row r="117" s="19" customFormat="1"/>
    <row r="118" s="19" customFormat="1"/>
    <row r="119" s="19" customFormat="1"/>
    <row r="120" s="19" customFormat="1"/>
    <row r="121" s="19" customFormat="1"/>
    <row r="122" s="19" customFormat="1"/>
    <row r="123" s="19" customFormat="1"/>
    <row r="124" s="19" customFormat="1"/>
    <row r="125" s="19" customFormat="1"/>
    <row r="126" s="19" customFormat="1"/>
    <row r="127" s="19" customFormat="1"/>
    <row r="128" s="19" customFormat="1"/>
    <row r="129" s="19" customFormat="1"/>
    <row r="130" s="19" customFormat="1"/>
    <row r="131" s="19" customFormat="1"/>
    <row r="132" s="19" customFormat="1"/>
    <row r="133" s="19" customFormat="1"/>
    <row r="134" s="19" customFormat="1"/>
    <row r="135" s="19" customFormat="1"/>
    <row r="136" s="19" customFormat="1"/>
    <row r="137" s="19" customFormat="1"/>
    <row r="138" s="19" customFormat="1"/>
    <row r="139" s="19" customFormat="1"/>
    <row r="140" s="19" customFormat="1"/>
    <row r="141" s="19" customFormat="1"/>
    <row r="142" s="19" customFormat="1"/>
    <row r="143" s="19" customFormat="1"/>
    <row r="144" s="19" customFormat="1"/>
    <row r="145" s="19" customFormat="1"/>
    <row r="146" s="19" customFormat="1"/>
    <row r="147" s="19" customFormat="1"/>
    <row r="148" s="19" customFormat="1"/>
    <row r="149" s="19" customFormat="1"/>
    <row r="150" s="19" customFormat="1"/>
    <row r="151" s="19" customFormat="1"/>
    <row r="152" s="19" customFormat="1"/>
    <row r="153" s="19" customFormat="1"/>
    <row r="154" s="19" customFormat="1"/>
    <row r="155" s="19" customFormat="1"/>
    <row r="156" s="19" customFormat="1"/>
    <row r="157" s="19" customFormat="1"/>
  </sheetData>
  <mergeCells count="9">
    <mergeCell ref="C4:E4"/>
    <mergeCell ref="D8:G8"/>
    <mergeCell ref="F10:G13"/>
    <mergeCell ref="A1:G1"/>
    <mergeCell ref="A2:G2"/>
    <mergeCell ref="C5:E5"/>
    <mergeCell ref="C6:E6"/>
    <mergeCell ref="F6:G6"/>
    <mergeCell ref="A8:C8"/>
  </mergeCells>
  <phoneticPr fontId="15"/>
  <printOptions horizontalCentered="1"/>
  <pageMargins left="0.78740157480314965" right="0.78740157480314965" top="0.78740157480314965" bottom="0.78740157480314965" header="0.51181102362204722" footer="0.51181102362204722"/>
  <pageSetup paperSize="9" firstPageNumber="0"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D48"/>
  <sheetViews>
    <sheetView zoomScale="90" zoomScaleNormal="90" workbookViewId="0">
      <selection activeCell="F4" sqref="F4"/>
    </sheetView>
  </sheetViews>
  <sheetFormatPr baseColWidth="10" defaultColWidth="9.796875" defaultRowHeight="14"/>
  <cols>
    <col min="1" max="1" width="9.19921875" style="1" bestFit="1" customWidth="1"/>
    <col min="2" max="2" width="17" style="1" customWidth="1"/>
    <col min="3" max="3" width="21.3984375" style="1" customWidth="1"/>
    <col min="4" max="4" width="13.19921875" style="1" bestFit="1" customWidth="1"/>
    <col min="5" max="16384" width="9.796875" style="1"/>
  </cols>
  <sheetData>
    <row r="1" spans="1:4" s="94" customFormat="1" ht="14.5" customHeight="1">
      <c r="A1" s="365" t="str">
        <f>IF('参加申込書(入力シート)'!A1="","",'参加申込書(入力シート)'!A1)</f>
        <v>第６７回福島県総合ハンドボール選手権大会</v>
      </c>
      <c r="B1" s="365"/>
      <c r="C1" s="365"/>
      <c r="D1" s="365"/>
    </row>
    <row r="2" spans="1:4" s="94" customFormat="1" ht="14.5" customHeight="1">
      <c r="A2" s="365"/>
      <c r="B2" s="365"/>
      <c r="C2" s="365"/>
      <c r="D2" s="365"/>
    </row>
    <row r="3" spans="1:4" ht="19" customHeight="1">
      <c r="A3" s="366" t="s">
        <v>152</v>
      </c>
      <c r="B3" s="366"/>
      <c r="C3" s="366"/>
      <c r="D3" s="366"/>
    </row>
    <row r="4" spans="1:4" ht="6" customHeight="1" thickBot="1"/>
    <row r="5" spans="1:4" ht="27" customHeight="1" thickBot="1">
      <c r="A5" s="367" t="str">
        <f>IF('参加申込書(入力シート)'!E5="","",'参加申込書(入力シート)'!E5)</f>
        <v/>
      </c>
      <c r="B5" s="368"/>
      <c r="C5" s="108" t="str">
        <f>IF('参加申込書(入力シート)'!S4="","",'参加申込書(入力シート)'!S4)</f>
        <v>一般の部</v>
      </c>
      <c r="D5" s="109" t="str">
        <f>IF('参加申込書(入力シート)'!AA5="","",'参加申込書(入力シート)'!AA5)</f>
        <v>男・女</v>
      </c>
    </row>
    <row r="6" spans="1:4" ht="27" customHeight="1" thickTop="1" thickBot="1">
      <c r="A6" s="110" t="str">
        <f>IF('参加申込書(入力シート)'!A13="","",'参加申込書(入力シート)'!A13)</f>
        <v>No.</v>
      </c>
      <c r="B6" s="111" t="str">
        <f>IF('参加申込書(入力シート)'!C13="","",'参加申込書(入力シート)'!C13)</f>
        <v>競技者氏名</v>
      </c>
      <c r="C6" s="111" t="str">
        <f>IF('参加申込書(入力シート)'!H13="","",'参加申込書(入力シート)'!H13)</f>
        <v>競技者登録番号</v>
      </c>
      <c r="D6" s="124" t="str">
        <f>IF('参加申込書(入力シート)'!AA13="","",'参加申込書(入力シート)'!AA13)</f>
        <v>本年度日本協会
登録チーム名</v>
      </c>
    </row>
    <row r="7" spans="1:4" ht="19.5" customHeight="1" thickTop="1">
      <c r="A7" s="112" t="str">
        <f>IF('参加申込書(入力シート)'!A9="","",'参加申込書(入力シート)'!A9)</f>
        <v>監督　Ａ</v>
      </c>
      <c r="B7" s="113" t="str">
        <f>IF('参加申込書(入力シート)'!E9="","",'参加申込書(入力シート)'!E9)</f>
        <v/>
      </c>
      <c r="C7" s="113" t="str">
        <f>IF('参加申込書(入力シート)'!E10="","",'参加申込書(入力シート)'!E10)</f>
        <v/>
      </c>
      <c r="D7" s="114"/>
    </row>
    <row r="8" spans="1:4" ht="19.5" customHeight="1">
      <c r="A8" s="115" t="str">
        <f>IF('参加申込書(入力シート)'!O9="","",'参加申込書(入力シート)'!O9)</f>
        <v>役員　Ｂ</v>
      </c>
      <c r="B8" s="116" t="str">
        <f>IF('参加申込書(入力シート)'!S9="","",'参加申込書(入力シート)'!S9)</f>
        <v/>
      </c>
      <c r="C8" s="116" t="str">
        <f>IF('参加申込書(入力シート)'!S10="","",'参加申込書(入力シート)'!S10)</f>
        <v/>
      </c>
      <c r="D8" s="114"/>
    </row>
    <row r="9" spans="1:4" ht="19.5" customHeight="1">
      <c r="A9" s="115" t="str">
        <f>IF('参加申込書(入力シート)'!A11="","",'参加申込書(入力シート)'!A11)</f>
        <v>役員　Ｃ</v>
      </c>
      <c r="B9" s="116" t="str">
        <f>IF('参加申込書(入力シート)'!E11="","",'参加申込書(入力シート)'!E11)</f>
        <v/>
      </c>
      <c r="C9" s="116" t="str">
        <f>IF('参加申込書(入力シート)'!E12="","",'参加申込書(入力シート)'!E12)</f>
        <v/>
      </c>
      <c r="D9" s="114"/>
    </row>
    <row r="10" spans="1:4" ht="19.5" customHeight="1">
      <c r="A10" s="115" t="str">
        <f>IF('参加申込書(入力シート)'!O11="","",'参加申込書(入力シート)'!O11)</f>
        <v>役員　Ｄ</v>
      </c>
      <c r="B10" s="116" t="str">
        <f>IF('参加申込書(入力シート)'!S11="","",'参加申込書(入力シート)'!S11)</f>
        <v/>
      </c>
      <c r="C10" s="116" t="str">
        <f>IF('参加申込書(入力シート)'!S12="","",'参加申込書(入力シート)'!S12)</f>
        <v/>
      </c>
      <c r="D10" s="117"/>
    </row>
    <row r="11" spans="1:4" ht="19.5" customHeight="1">
      <c r="A11" s="125" t="str">
        <f>IF('参加申込書(入力シート)'!A15="","",'参加申込書(入力シート)'!A15)</f>
        <v>1</v>
      </c>
      <c r="B11" s="119" t="str">
        <f>IF('参加申込書(入力シート)'!C15="","",'参加申込書(入力シート)'!C15)</f>
        <v/>
      </c>
      <c r="C11" s="119" t="str">
        <f>IF('参加申込書(入力シート)'!H15="","",'参加申込書(入力シート)'!H15)</f>
        <v/>
      </c>
      <c r="D11" s="120" t="str">
        <f>IF('参加申込書(入力シート)'!AA15="","",'参加申込書(入力シート)'!AA15)</f>
        <v/>
      </c>
    </row>
    <row r="12" spans="1:4" ht="19.5" customHeight="1">
      <c r="A12" s="118" t="str">
        <f>IF('参加申込書(入力シート)'!A16="","",'参加申込書(入力シート)'!A16)</f>
        <v>2</v>
      </c>
      <c r="B12" s="119" t="str">
        <f>IF('参加申込書(入力シート)'!C16="","",'参加申込書(入力シート)'!C16)</f>
        <v/>
      </c>
      <c r="C12" s="119" t="str">
        <f>IF('参加申込書(入力シート)'!H16="","",'参加申込書(入力シート)'!H16)</f>
        <v/>
      </c>
      <c r="D12" s="120" t="str">
        <f>IF('参加申込書(入力シート)'!AA16="","",'参加申込書(入力シート)'!AA16)</f>
        <v/>
      </c>
    </row>
    <row r="13" spans="1:4" ht="19.5" customHeight="1">
      <c r="A13" s="118" t="str">
        <f>IF('参加申込書(入力シート)'!A17="","",'参加申込書(入力シート)'!A17)</f>
        <v>3</v>
      </c>
      <c r="B13" s="119" t="str">
        <f>IF('参加申込書(入力シート)'!C17="","",'参加申込書(入力シート)'!C17)</f>
        <v/>
      </c>
      <c r="C13" s="119" t="str">
        <f>IF('参加申込書(入力シート)'!H17="","",'参加申込書(入力シート)'!H17)</f>
        <v/>
      </c>
      <c r="D13" s="120" t="str">
        <f>IF('参加申込書(入力シート)'!AA17="","",'参加申込書(入力シート)'!AA17)</f>
        <v/>
      </c>
    </row>
    <row r="14" spans="1:4" ht="19.5" customHeight="1">
      <c r="A14" s="118" t="str">
        <f>IF('参加申込書(入力シート)'!A18="","",'参加申込書(入力シート)'!A18)</f>
        <v>4</v>
      </c>
      <c r="B14" s="119" t="str">
        <f>IF('参加申込書(入力シート)'!C18="","",'参加申込書(入力シート)'!C18)</f>
        <v/>
      </c>
      <c r="C14" s="119" t="str">
        <f>IF('参加申込書(入力シート)'!H18="","",'参加申込書(入力シート)'!H18)</f>
        <v/>
      </c>
      <c r="D14" s="120" t="str">
        <f>IF('参加申込書(入力シート)'!AA18="","",'参加申込書(入力シート)'!AA18)</f>
        <v/>
      </c>
    </row>
    <row r="15" spans="1:4" ht="19.5" customHeight="1">
      <c r="A15" s="118" t="str">
        <f>IF('参加申込書(入力シート)'!A19="","",'参加申込書(入力シート)'!A19)</f>
        <v>5</v>
      </c>
      <c r="B15" s="119" t="str">
        <f>IF('参加申込書(入力シート)'!C19="","",'参加申込書(入力シート)'!C19)</f>
        <v/>
      </c>
      <c r="C15" s="119" t="str">
        <f>IF('参加申込書(入力シート)'!H19="","",'参加申込書(入力シート)'!H19)</f>
        <v/>
      </c>
      <c r="D15" s="120" t="str">
        <f>IF('参加申込書(入力シート)'!AA19="","",'参加申込書(入力シート)'!AA19)</f>
        <v/>
      </c>
    </row>
    <row r="16" spans="1:4" ht="19.5" customHeight="1">
      <c r="A16" s="118" t="str">
        <f>IF('参加申込書(入力シート)'!A20="","",'参加申込書(入力シート)'!A20)</f>
        <v>6</v>
      </c>
      <c r="B16" s="119" t="str">
        <f>IF('参加申込書(入力シート)'!C20="","",'参加申込書(入力シート)'!C20)</f>
        <v/>
      </c>
      <c r="C16" s="119" t="str">
        <f>IF('参加申込書(入力シート)'!H20="","",'参加申込書(入力シート)'!H20)</f>
        <v/>
      </c>
      <c r="D16" s="120" t="str">
        <f>IF('参加申込書(入力シート)'!AA20="","",'参加申込書(入力シート)'!AA20)</f>
        <v/>
      </c>
    </row>
    <row r="17" spans="1:4" ht="19.5" customHeight="1">
      <c r="A17" s="118" t="str">
        <f>IF('参加申込書(入力シート)'!A21="","",'参加申込書(入力シート)'!A21)</f>
        <v>7</v>
      </c>
      <c r="B17" s="119" t="str">
        <f>IF('参加申込書(入力シート)'!C21="","",'参加申込書(入力シート)'!C21)</f>
        <v/>
      </c>
      <c r="C17" s="119" t="str">
        <f>IF('参加申込書(入力シート)'!H21="","",'参加申込書(入力シート)'!H21)</f>
        <v/>
      </c>
      <c r="D17" s="120" t="str">
        <f>IF('参加申込書(入力シート)'!AA21="","",'参加申込書(入力シート)'!AA21)</f>
        <v/>
      </c>
    </row>
    <row r="18" spans="1:4" ht="19.5" customHeight="1">
      <c r="A18" s="118" t="str">
        <f>IF('参加申込書(入力シート)'!A22="","",'参加申込書(入力シート)'!A22)</f>
        <v>8</v>
      </c>
      <c r="B18" s="119" t="str">
        <f>IF('参加申込書(入力シート)'!C22="","",'参加申込書(入力シート)'!C22)</f>
        <v/>
      </c>
      <c r="C18" s="119" t="str">
        <f>IF('参加申込書(入力シート)'!H22="","",'参加申込書(入力シート)'!H22)</f>
        <v/>
      </c>
      <c r="D18" s="120" t="str">
        <f>IF('参加申込書(入力シート)'!AA22="","",'参加申込書(入力シート)'!AA22)</f>
        <v/>
      </c>
    </row>
    <row r="19" spans="1:4" ht="19.5" customHeight="1">
      <c r="A19" s="118" t="str">
        <f>IF('参加申込書(入力シート)'!A23="","",'参加申込書(入力シート)'!A23)</f>
        <v>9</v>
      </c>
      <c r="B19" s="119" t="str">
        <f>IF('参加申込書(入力シート)'!C23="","",'参加申込書(入力シート)'!C23)</f>
        <v/>
      </c>
      <c r="C19" s="119" t="str">
        <f>IF('参加申込書(入力シート)'!H23="","",'参加申込書(入力シート)'!H23)</f>
        <v/>
      </c>
      <c r="D19" s="120" t="str">
        <f>IF('参加申込書(入力シート)'!AA23="","",'参加申込書(入力シート)'!AA23)</f>
        <v/>
      </c>
    </row>
    <row r="20" spans="1:4" ht="19.5" customHeight="1">
      <c r="A20" s="118" t="str">
        <f>IF('参加申込書(入力シート)'!A24="","",'参加申込書(入力シート)'!A24)</f>
        <v>10</v>
      </c>
      <c r="B20" s="119" t="str">
        <f>IF('参加申込書(入力シート)'!C24="","",'参加申込書(入力シート)'!C24)</f>
        <v/>
      </c>
      <c r="C20" s="119" t="str">
        <f>IF('参加申込書(入力シート)'!H24="","",'参加申込書(入力シート)'!H24)</f>
        <v/>
      </c>
      <c r="D20" s="120" t="str">
        <f>IF('参加申込書(入力シート)'!AA24="","",'参加申込書(入力シート)'!AA24)</f>
        <v/>
      </c>
    </row>
    <row r="21" spans="1:4" ht="19.5" customHeight="1">
      <c r="A21" s="118" t="str">
        <f>IF('参加申込書(入力シート)'!A25="","",'参加申込書(入力シート)'!A25)</f>
        <v>11</v>
      </c>
      <c r="B21" s="119" t="str">
        <f>IF('参加申込書(入力シート)'!C25="","",'参加申込書(入力シート)'!C25)</f>
        <v/>
      </c>
      <c r="C21" s="119" t="str">
        <f>IF('参加申込書(入力シート)'!H25="","",'参加申込書(入力シート)'!H25)</f>
        <v/>
      </c>
      <c r="D21" s="120" t="str">
        <f>IF('参加申込書(入力シート)'!AA25="","",'参加申込書(入力シート)'!AA25)</f>
        <v/>
      </c>
    </row>
    <row r="22" spans="1:4" ht="19.5" customHeight="1">
      <c r="A22" s="118" t="str">
        <f>IF('参加申込書(入力シート)'!A26="","",'参加申込書(入力シート)'!A26)</f>
        <v>12</v>
      </c>
      <c r="B22" s="119" t="str">
        <f>IF('参加申込書(入力シート)'!C26="","",'参加申込書(入力シート)'!C26)</f>
        <v/>
      </c>
      <c r="C22" s="119" t="str">
        <f>IF('参加申込書(入力シート)'!H26="","",'参加申込書(入力シート)'!H26)</f>
        <v/>
      </c>
      <c r="D22" s="120" t="str">
        <f>IF('参加申込書(入力シート)'!AA26="","",'参加申込書(入力シート)'!AA26)</f>
        <v/>
      </c>
    </row>
    <row r="23" spans="1:4" ht="19.5" customHeight="1">
      <c r="A23" s="118" t="str">
        <f>IF('参加申込書(入力シート)'!A27="","",'参加申込書(入力シート)'!A27)</f>
        <v>13</v>
      </c>
      <c r="B23" s="119" t="str">
        <f>IF('参加申込書(入力シート)'!C27="","",'参加申込書(入力シート)'!C27)</f>
        <v/>
      </c>
      <c r="C23" s="119" t="str">
        <f>IF('参加申込書(入力シート)'!H27="","",'参加申込書(入力シート)'!H27)</f>
        <v/>
      </c>
      <c r="D23" s="120" t="str">
        <f>IF('参加申込書(入力シート)'!AA27="","",'参加申込書(入力シート)'!AA27)</f>
        <v/>
      </c>
    </row>
    <row r="24" spans="1:4" ht="19.5" customHeight="1">
      <c r="A24" s="118" t="str">
        <f>IF('参加申込書(入力シート)'!A28="","",'参加申込書(入力シート)'!A28)</f>
        <v>14</v>
      </c>
      <c r="B24" s="119" t="str">
        <f>IF('参加申込書(入力シート)'!C28="","",'参加申込書(入力シート)'!C28)</f>
        <v/>
      </c>
      <c r="C24" s="119" t="str">
        <f>IF('参加申込書(入力シート)'!H28="","",'参加申込書(入力シート)'!H28)</f>
        <v/>
      </c>
      <c r="D24" s="120" t="str">
        <f>IF('参加申込書(入力シート)'!AA28="","",'参加申込書(入力シート)'!AA28)</f>
        <v/>
      </c>
    </row>
    <row r="25" spans="1:4" ht="19.5" customHeight="1">
      <c r="A25" s="118" t="str">
        <f>IF('参加申込書(入力シート)'!A29="","",'参加申込書(入力シート)'!A29)</f>
        <v>15</v>
      </c>
      <c r="B25" s="119" t="str">
        <f>IF('参加申込書(入力シート)'!C29="","",'参加申込書(入力シート)'!C29)</f>
        <v/>
      </c>
      <c r="C25" s="119" t="str">
        <f>IF('参加申込書(入力シート)'!H29="","",'参加申込書(入力シート)'!H29)</f>
        <v/>
      </c>
      <c r="D25" s="120" t="str">
        <f>IF('参加申込書(入力シート)'!AA29="","",'参加申込書(入力シート)'!AA29)</f>
        <v/>
      </c>
    </row>
    <row r="26" spans="1:4" ht="19.5" customHeight="1" thickBot="1">
      <c r="A26" s="121" t="str">
        <f>IF('参加申込書(入力シート)'!A30="","",'参加申込書(入力シート)'!A30)</f>
        <v>16</v>
      </c>
      <c r="B26" s="122" t="str">
        <f>IF('参加申込書(入力シート)'!C30="","",'参加申込書(入力シート)'!C30)</f>
        <v/>
      </c>
      <c r="C26" s="122" t="str">
        <f>IF('参加申込書(入力シート)'!H30="","",'参加申込書(入力シート)'!H30)</f>
        <v/>
      </c>
      <c r="D26" s="123" t="str">
        <f>IF('参加申込書(入力シート)'!AA30="","",'参加申込書(入力シート)'!AA30)</f>
        <v/>
      </c>
    </row>
    <row r="27" spans="1:4" ht="21" customHeight="1"/>
    <row r="28" spans="1:4" ht="21" customHeight="1"/>
    <row r="29" spans="1:4" ht="21" customHeight="1"/>
    <row r="30" spans="1:4" ht="21" customHeight="1"/>
    <row r="31" spans="1:4" ht="21" customHeight="1"/>
    <row r="32" spans="1:4" ht="6" hidden="1" customHeight="1"/>
    <row r="33" ht="6" hidden="1" customHeight="1"/>
    <row r="34" ht="7.5" customHeight="1"/>
    <row r="35" ht="7.5" customHeight="1"/>
    <row r="36" ht="18.75" customHeight="1"/>
    <row r="37" ht="18.75" customHeight="1"/>
    <row r="38" ht="18.75" customHeight="1"/>
    <row r="39" ht="18.75" customHeight="1"/>
    <row r="40" ht="18.75" customHeight="1"/>
    <row r="41" ht="18.75" customHeight="1"/>
    <row r="42" ht="18.75" customHeight="1"/>
    <row r="43" ht="18.75" customHeight="1"/>
    <row r="44" ht="18.75" customHeight="1"/>
    <row r="45" ht="15" customHeight="1"/>
    <row r="46" ht="15" customHeight="1"/>
    <row r="47" ht="15" customHeight="1"/>
    <row r="48" ht="15" customHeight="1"/>
  </sheetData>
  <mergeCells count="3">
    <mergeCell ref="A1:D2"/>
    <mergeCell ref="A3:D3"/>
    <mergeCell ref="A5:B5"/>
  </mergeCells>
  <phoneticPr fontId="15"/>
  <printOptions horizontalCentered="1"/>
  <pageMargins left="0.78740157480314965" right="0.78740157480314965" top="0.39370078740157483" bottom="0.39370078740157483" header="0.51181102362204722" footer="0.51181102362204722"/>
  <pageSetup paperSize="9" scale="92" firstPageNumber="0" orientation="portrait" horizontalDpi="300" verticalDpi="300" r:id="rId1"/>
  <headerFooter alignWithMargins="0"/>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22"/>
  <sheetViews>
    <sheetView workbookViewId="0">
      <selection activeCell="I14" sqref="I14"/>
    </sheetView>
  </sheetViews>
  <sheetFormatPr baseColWidth="10" defaultColWidth="9.59765625" defaultRowHeight="14"/>
  <cols>
    <col min="1" max="4" width="7.796875" style="37" customWidth="1"/>
    <col min="5" max="5" width="6" style="37" bestFit="1" customWidth="1"/>
    <col min="6" max="6" width="11.796875" style="37" customWidth="1"/>
    <col min="7" max="16384" width="9.59765625" style="37"/>
  </cols>
  <sheetData>
    <row r="1" spans="1:6" ht="20.25" customHeight="1">
      <c r="A1" s="38" t="s">
        <v>57</v>
      </c>
      <c r="B1" s="38"/>
      <c r="C1" s="369" t="str">
        <f>IF('参加申込書(入力シート)'!E5="","",'参加申込書(入力シート)'!E5)</f>
        <v/>
      </c>
      <c r="D1" s="370"/>
      <c r="E1" s="370"/>
      <c r="F1" s="371"/>
    </row>
    <row r="2" spans="1:6" ht="20.25" customHeight="1">
      <c r="A2" s="38" t="s">
        <v>58</v>
      </c>
      <c r="B2" s="372" t="str">
        <f>IF('参加申込書(入力シート)'!E9="","",'参加申込書(入力シート)'!E9)</f>
        <v/>
      </c>
      <c r="C2" s="372"/>
      <c r="D2" s="38" t="s">
        <v>59</v>
      </c>
      <c r="E2" s="372" t="str">
        <f>IF('参加申込書(入力シート)'!S9="","",'参加申込書(入力シート)'!S9)</f>
        <v/>
      </c>
      <c r="F2" s="372"/>
    </row>
    <row r="3" spans="1:6" ht="20.25" customHeight="1">
      <c r="A3" s="38" t="s">
        <v>60</v>
      </c>
      <c r="B3" s="372" t="str">
        <f>IF('参加申込書(入力シート)'!E11="","",'参加申込書(入力シート)'!E11)</f>
        <v/>
      </c>
      <c r="C3" s="372"/>
      <c r="D3" s="38" t="s">
        <v>61</v>
      </c>
      <c r="E3" s="372" t="str">
        <f>IF('参加申込書(入力シート)'!S11="","",'参加申込書(入力シート)'!S11)</f>
        <v/>
      </c>
      <c r="F3" s="372"/>
    </row>
    <row r="4" spans="1:6" ht="20.25" customHeight="1">
      <c r="A4" s="38" t="s">
        <v>62</v>
      </c>
      <c r="B4" s="39" t="str">
        <f>IF('参加申込書(入力シート)'!S7="","",'参加申込書(入力シート)'!S7)</f>
        <v/>
      </c>
      <c r="C4" s="39" t="str">
        <f>IF('参加申込書(入力シート)'!W7="","",'参加申込書(入力シート)'!W7)</f>
        <v/>
      </c>
      <c r="D4" s="39" t="str">
        <f>IF('参加申込書(入力シート)'!AA7="","",'参加申込書(入力シート)'!AA7)</f>
        <v/>
      </c>
      <c r="E4" s="373"/>
      <c r="F4" s="374"/>
    </row>
    <row r="5" spans="1:6" ht="20.25" customHeight="1">
      <c r="A5" s="38" t="s">
        <v>63</v>
      </c>
      <c r="B5" s="39" t="str">
        <f>IF('参加申込書(入力シート)'!S8="","",'参加申込書(入力シート)'!S8)</f>
        <v/>
      </c>
      <c r="C5" s="39" t="str">
        <f>IF('参加申込書(入力シート)'!W8="","",'参加申込書(入力シート)'!W8)</f>
        <v/>
      </c>
      <c r="D5" s="39" t="str">
        <f>IF('参加申込書(入力シート)'!AA8="","",'参加申込書(入力シート)'!AA8)</f>
        <v/>
      </c>
      <c r="E5" s="375"/>
      <c r="F5" s="376"/>
    </row>
    <row r="6" spans="1:6" ht="20.25" customHeight="1">
      <c r="A6" s="38" t="s">
        <v>57</v>
      </c>
      <c r="B6" s="369" t="s">
        <v>54</v>
      </c>
      <c r="C6" s="369"/>
      <c r="D6" s="38" t="s">
        <v>55</v>
      </c>
      <c r="E6" s="38" t="s">
        <v>71</v>
      </c>
      <c r="F6" s="38" t="s">
        <v>94</v>
      </c>
    </row>
    <row r="7" spans="1:6" ht="20.25" customHeight="1">
      <c r="A7" s="38" t="str">
        <f>IF('参加申込書(入力シート)'!A15="","",'参加申込書(入力シート)'!A15)&amp;" "&amp;IF('参加申込書(入力シート)'!B15="","","Ｃ")</f>
        <v xml:space="preserve">1 </v>
      </c>
      <c r="B7" s="369" t="str">
        <f>IF('参加申込書(入力シート)'!C15="","",'参加申込書(入力シート)'!C15)</f>
        <v/>
      </c>
      <c r="C7" s="369"/>
      <c r="D7" s="38" t="str">
        <f>IF('参加申込書(入力シート)'!M15="","",'参加申込書(入力シート)'!M15)</f>
        <v/>
      </c>
      <c r="E7" s="38" t="str">
        <f ca="1">IF('参加申込書(入力シート)'!V15="","",'参加申込書(入力シート)'!X15)</f>
        <v/>
      </c>
      <c r="F7" s="54" t="str">
        <f>IF('参加申込書(入力シート)'!AA15="","",'参加申込書(入力シート)'!AA15)</f>
        <v/>
      </c>
    </row>
    <row r="8" spans="1:6" ht="20.25" customHeight="1">
      <c r="A8" s="38" t="str">
        <f>IF('参加申込書(入力シート)'!A16="","",'参加申込書(入力シート)'!A16)&amp;" "&amp;IF('参加申込書(入力シート)'!B16="","","Ｃ")</f>
        <v xml:space="preserve">2 </v>
      </c>
      <c r="B8" s="369" t="str">
        <f>IF('参加申込書(入力シート)'!C16="","",'参加申込書(入力シート)'!C16)</f>
        <v/>
      </c>
      <c r="C8" s="369"/>
      <c r="D8" s="38" t="str">
        <f>IF('参加申込書(入力シート)'!M16="","",'参加申込書(入力シート)'!M16)</f>
        <v/>
      </c>
      <c r="E8" s="38" t="str">
        <f ca="1">IF('参加申込書(入力シート)'!V16="","",'参加申込書(入力シート)'!X16)</f>
        <v/>
      </c>
      <c r="F8" s="54" t="str">
        <f>IF('参加申込書(入力シート)'!AA16="","",'参加申込書(入力シート)'!AA16)</f>
        <v/>
      </c>
    </row>
    <row r="9" spans="1:6" ht="20.25" customHeight="1">
      <c r="A9" s="38" t="str">
        <f>IF('参加申込書(入力シート)'!A17="","",'参加申込書(入力シート)'!A17)&amp;" "&amp;IF('参加申込書(入力シート)'!B17="","","Ｃ")</f>
        <v xml:space="preserve">3 </v>
      </c>
      <c r="B9" s="369" t="str">
        <f>IF('参加申込書(入力シート)'!C17="","",'参加申込書(入力シート)'!C17)</f>
        <v/>
      </c>
      <c r="C9" s="369"/>
      <c r="D9" s="38" t="str">
        <f>IF('参加申込書(入力シート)'!M17="","",'参加申込書(入力シート)'!M17)</f>
        <v/>
      </c>
      <c r="E9" s="38" t="str">
        <f ca="1">IF('参加申込書(入力シート)'!V17="","",'参加申込書(入力シート)'!X17)</f>
        <v/>
      </c>
      <c r="F9" s="54" t="str">
        <f>IF('参加申込書(入力シート)'!AA17="","",'参加申込書(入力シート)'!AA17)</f>
        <v/>
      </c>
    </row>
    <row r="10" spans="1:6" ht="20.25" customHeight="1">
      <c r="A10" s="38" t="str">
        <f>IF('参加申込書(入力シート)'!A18="","",'参加申込書(入力シート)'!A18)&amp;" "&amp;IF('参加申込書(入力シート)'!B18="","","Ｃ")</f>
        <v xml:space="preserve">4 </v>
      </c>
      <c r="B10" s="369" t="str">
        <f>IF('参加申込書(入力シート)'!C18="","",'参加申込書(入力シート)'!C18)</f>
        <v/>
      </c>
      <c r="C10" s="369"/>
      <c r="D10" s="38" t="str">
        <f>IF('参加申込書(入力シート)'!M18="","",'参加申込書(入力シート)'!M18)</f>
        <v/>
      </c>
      <c r="E10" s="38" t="str">
        <f ca="1">IF('参加申込書(入力シート)'!V18="","",'参加申込書(入力シート)'!X18)</f>
        <v/>
      </c>
      <c r="F10" s="54" t="str">
        <f>IF('参加申込書(入力シート)'!AA18="","",'参加申込書(入力シート)'!AA18)</f>
        <v/>
      </c>
    </row>
    <row r="11" spans="1:6" ht="20.25" customHeight="1">
      <c r="A11" s="38" t="str">
        <f>IF('参加申込書(入力シート)'!A19="","",'参加申込書(入力シート)'!A19)&amp;" "&amp;IF('参加申込書(入力シート)'!B19="","","Ｃ")</f>
        <v xml:space="preserve">5 </v>
      </c>
      <c r="B11" s="369" t="str">
        <f>IF('参加申込書(入力シート)'!C19="","",'参加申込書(入力シート)'!C19)</f>
        <v/>
      </c>
      <c r="C11" s="369"/>
      <c r="D11" s="38" t="str">
        <f>IF('参加申込書(入力シート)'!M19="","",'参加申込書(入力シート)'!M19)</f>
        <v/>
      </c>
      <c r="E11" s="38" t="str">
        <f ca="1">IF('参加申込書(入力シート)'!V19="","",'参加申込書(入力シート)'!X19)</f>
        <v/>
      </c>
      <c r="F11" s="54" t="str">
        <f>IF('参加申込書(入力シート)'!AA19="","",'参加申込書(入力シート)'!AA19)</f>
        <v/>
      </c>
    </row>
    <row r="12" spans="1:6" ht="20.25" customHeight="1">
      <c r="A12" s="38" t="str">
        <f>IF('参加申込書(入力シート)'!A20="","",'参加申込書(入力シート)'!A20)&amp;" "&amp;IF('参加申込書(入力シート)'!B20="","","Ｃ")</f>
        <v xml:space="preserve">6 </v>
      </c>
      <c r="B12" s="369" t="str">
        <f>IF('参加申込書(入力シート)'!C20="","",'参加申込書(入力シート)'!C20)</f>
        <v/>
      </c>
      <c r="C12" s="369"/>
      <c r="D12" s="38" t="str">
        <f>IF('参加申込書(入力シート)'!M20="","",'参加申込書(入力シート)'!M20)</f>
        <v/>
      </c>
      <c r="E12" s="38" t="str">
        <f ca="1">IF('参加申込書(入力シート)'!V20="","",'参加申込書(入力シート)'!X20)</f>
        <v/>
      </c>
      <c r="F12" s="54" t="str">
        <f>IF('参加申込書(入力シート)'!AA20="","",'参加申込書(入力シート)'!AA20)</f>
        <v/>
      </c>
    </row>
    <row r="13" spans="1:6" ht="20.25" customHeight="1">
      <c r="A13" s="38" t="str">
        <f>IF('参加申込書(入力シート)'!A21="","",'参加申込書(入力シート)'!A21)&amp;" "&amp;IF('参加申込書(入力シート)'!B21="","","Ｃ")</f>
        <v xml:space="preserve">7 </v>
      </c>
      <c r="B13" s="369" t="str">
        <f>IF('参加申込書(入力シート)'!C21="","",'参加申込書(入力シート)'!C21)</f>
        <v/>
      </c>
      <c r="C13" s="369"/>
      <c r="D13" s="38" t="str">
        <f>IF('参加申込書(入力シート)'!M21="","",'参加申込書(入力シート)'!M21)</f>
        <v/>
      </c>
      <c r="E13" s="38" t="str">
        <f ca="1">IF('参加申込書(入力シート)'!V21="","",'参加申込書(入力シート)'!X21)</f>
        <v/>
      </c>
      <c r="F13" s="54" t="str">
        <f>IF('参加申込書(入力シート)'!AA21="","",'参加申込書(入力シート)'!AA21)</f>
        <v/>
      </c>
    </row>
    <row r="14" spans="1:6" ht="20.25" customHeight="1">
      <c r="A14" s="38" t="str">
        <f>IF('参加申込書(入力シート)'!A22="","",'参加申込書(入力シート)'!A22)&amp;" "&amp;IF('参加申込書(入力シート)'!B22="","","Ｃ")</f>
        <v xml:space="preserve">8 </v>
      </c>
      <c r="B14" s="369" t="str">
        <f>IF('参加申込書(入力シート)'!C22="","",'参加申込書(入力シート)'!C22)</f>
        <v/>
      </c>
      <c r="C14" s="369"/>
      <c r="D14" s="38" t="str">
        <f>IF('参加申込書(入力シート)'!M22="","",'参加申込書(入力シート)'!M22)</f>
        <v/>
      </c>
      <c r="E14" s="38" t="str">
        <f ca="1">IF('参加申込書(入力シート)'!V22="","",'参加申込書(入力シート)'!X22)</f>
        <v/>
      </c>
      <c r="F14" s="54" t="str">
        <f>IF('参加申込書(入力シート)'!AA22="","",'参加申込書(入力シート)'!AA22)</f>
        <v/>
      </c>
    </row>
    <row r="15" spans="1:6" ht="20.25" customHeight="1">
      <c r="A15" s="38" t="str">
        <f>IF('参加申込書(入力シート)'!A23="","",'参加申込書(入力シート)'!A23)&amp;" "&amp;IF('参加申込書(入力シート)'!B23="","","Ｃ")</f>
        <v xml:space="preserve">9 </v>
      </c>
      <c r="B15" s="369" t="str">
        <f>IF('参加申込書(入力シート)'!C23="","",'参加申込書(入力シート)'!C23)</f>
        <v/>
      </c>
      <c r="C15" s="369"/>
      <c r="D15" s="38" t="str">
        <f>IF('参加申込書(入力シート)'!M23="","",'参加申込書(入力シート)'!M23)</f>
        <v/>
      </c>
      <c r="E15" s="38" t="str">
        <f ca="1">IF('参加申込書(入力シート)'!V23="","",'参加申込書(入力シート)'!X23)</f>
        <v/>
      </c>
      <c r="F15" s="54" t="str">
        <f>IF('参加申込書(入力シート)'!AA23="","",'参加申込書(入力シート)'!AA23)</f>
        <v/>
      </c>
    </row>
    <row r="16" spans="1:6" ht="20.25" customHeight="1">
      <c r="A16" s="38" t="str">
        <f>IF('参加申込書(入力シート)'!A24="","",'参加申込書(入力シート)'!A24)&amp;" "&amp;IF('参加申込書(入力シート)'!B24="","","Ｃ")</f>
        <v xml:space="preserve">10 </v>
      </c>
      <c r="B16" s="369" t="str">
        <f>IF('参加申込書(入力シート)'!C24="","",'参加申込書(入力シート)'!C24)</f>
        <v/>
      </c>
      <c r="C16" s="369"/>
      <c r="D16" s="38" t="str">
        <f>IF('参加申込書(入力シート)'!M24="","",'参加申込書(入力シート)'!M24)</f>
        <v/>
      </c>
      <c r="E16" s="38" t="str">
        <f ca="1">IF('参加申込書(入力シート)'!V24="","",'参加申込書(入力シート)'!X24)</f>
        <v/>
      </c>
      <c r="F16" s="54" t="str">
        <f>IF('参加申込書(入力シート)'!AA24="","",'参加申込書(入力シート)'!AA24)</f>
        <v/>
      </c>
    </row>
    <row r="17" spans="1:6" ht="20.25" customHeight="1">
      <c r="A17" s="38" t="str">
        <f>IF('参加申込書(入力シート)'!A25="","",'参加申込書(入力シート)'!A25)&amp;" "&amp;IF('参加申込書(入力シート)'!B25="","","Ｃ")</f>
        <v xml:space="preserve">11 </v>
      </c>
      <c r="B17" s="369" t="str">
        <f>IF('参加申込書(入力シート)'!C25="","",'参加申込書(入力シート)'!C25)</f>
        <v/>
      </c>
      <c r="C17" s="369"/>
      <c r="D17" s="38" t="str">
        <f>IF('参加申込書(入力シート)'!M25="","",'参加申込書(入力シート)'!M25)</f>
        <v/>
      </c>
      <c r="E17" s="38" t="str">
        <f ca="1">IF('参加申込書(入力シート)'!V25="","",'参加申込書(入力シート)'!X25)</f>
        <v/>
      </c>
      <c r="F17" s="54" t="str">
        <f>IF('参加申込書(入力シート)'!AA25="","",'参加申込書(入力シート)'!AA25)</f>
        <v/>
      </c>
    </row>
    <row r="18" spans="1:6" ht="20.25" customHeight="1">
      <c r="A18" s="38" t="str">
        <f>IF('参加申込書(入力シート)'!A26="","",'参加申込書(入力シート)'!A26)&amp;" "&amp;IF('参加申込書(入力シート)'!B26="","","Ｃ")</f>
        <v xml:space="preserve">12 </v>
      </c>
      <c r="B18" s="369" t="str">
        <f>IF('参加申込書(入力シート)'!C26="","",'参加申込書(入力シート)'!C26)</f>
        <v/>
      </c>
      <c r="C18" s="369"/>
      <c r="D18" s="38" t="str">
        <f>IF('参加申込書(入力シート)'!M26="","",'参加申込書(入力シート)'!M26)</f>
        <v/>
      </c>
      <c r="E18" s="38" t="str">
        <f ca="1">IF('参加申込書(入力シート)'!V26="","",'参加申込書(入力シート)'!X26)</f>
        <v/>
      </c>
      <c r="F18" s="54" t="str">
        <f>IF('参加申込書(入力シート)'!AA26="","",'参加申込書(入力シート)'!AA26)</f>
        <v/>
      </c>
    </row>
    <row r="19" spans="1:6" ht="20.25" customHeight="1">
      <c r="A19" s="38" t="str">
        <f>IF('参加申込書(入力シート)'!A27="","",'参加申込書(入力シート)'!A27)&amp;" "&amp;IF('参加申込書(入力シート)'!B27="","","Ｃ")</f>
        <v xml:space="preserve">13 </v>
      </c>
      <c r="B19" s="369" t="str">
        <f>IF('参加申込書(入力シート)'!C27="","",'参加申込書(入力シート)'!C27)</f>
        <v/>
      </c>
      <c r="C19" s="369"/>
      <c r="D19" s="38" t="str">
        <f>IF('参加申込書(入力シート)'!M27="","",'参加申込書(入力シート)'!M27)</f>
        <v/>
      </c>
      <c r="E19" s="38" t="str">
        <f ca="1">IF('参加申込書(入力シート)'!V27="","",'参加申込書(入力シート)'!X27)</f>
        <v/>
      </c>
      <c r="F19" s="54" t="str">
        <f>IF('参加申込書(入力シート)'!AA27="","",'参加申込書(入力シート)'!AA27)</f>
        <v/>
      </c>
    </row>
    <row r="20" spans="1:6" ht="20.25" customHeight="1">
      <c r="A20" s="38" t="str">
        <f>IF('参加申込書(入力シート)'!A28="","",'参加申込書(入力シート)'!A28)&amp;" "&amp;IF('参加申込書(入力シート)'!B28="","","Ｃ")</f>
        <v xml:space="preserve">14 </v>
      </c>
      <c r="B20" s="369" t="str">
        <f>IF('参加申込書(入力シート)'!C28="","",'参加申込書(入力シート)'!C28)</f>
        <v/>
      </c>
      <c r="C20" s="369"/>
      <c r="D20" s="38" t="str">
        <f>IF('参加申込書(入力シート)'!M28="","",'参加申込書(入力シート)'!M28)</f>
        <v/>
      </c>
      <c r="E20" s="38" t="str">
        <f ca="1">IF('参加申込書(入力シート)'!V28="","",'参加申込書(入力シート)'!X28)</f>
        <v/>
      </c>
      <c r="F20" s="54" t="str">
        <f>IF('参加申込書(入力シート)'!AA28="","",'参加申込書(入力シート)'!AA28)</f>
        <v/>
      </c>
    </row>
    <row r="21" spans="1:6" ht="20.25" customHeight="1">
      <c r="A21" s="38" t="str">
        <f>IF('参加申込書(入力シート)'!A29="","",'参加申込書(入力シート)'!A29)&amp;" "&amp;IF('参加申込書(入力シート)'!B29="","","Ｃ")</f>
        <v xml:space="preserve">15 </v>
      </c>
      <c r="B21" s="369" t="str">
        <f>IF('参加申込書(入力シート)'!C29="","",'参加申込書(入力シート)'!C29)</f>
        <v/>
      </c>
      <c r="C21" s="369"/>
      <c r="D21" s="38" t="str">
        <f>IF('参加申込書(入力シート)'!M29="","",'参加申込書(入力シート)'!M29)</f>
        <v/>
      </c>
      <c r="E21" s="38" t="str">
        <f ca="1">IF('参加申込書(入力シート)'!V29="","",'参加申込書(入力シート)'!X29)</f>
        <v/>
      </c>
      <c r="F21" s="54" t="str">
        <f>IF('参加申込書(入力シート)'!AA29="","",'参加申込書(入力シート)'!AA29)</f>
        <v/>
      </c>
    </row>
    <row r="22" spans="1:6" ht="20.25" customHeight="1">
      <c r="A22" s="38" t="str">
        <f>IF('参加申込書(入力シート)'!A30="","",'参加申込書(入力シート)'!A30)&amp;" "&amp;IF('参加申込書(入力シート)'!B30="","","Ｃ")</f>
        <v xml:space="preserve">16 </v>
      </c>
      <c r="B22" s="369" t="str">
        <f>IF('参加申込書(入力シート)'!C30="","",'参加申込書(入力シート)'!C30)</f>
        <v/>
      </c>
      <c r="C22" s="369"/>
      <c r="D22" s="38" t="str">
        <f>IF('参加申込書(入力シート)'!M30="","",'参加申込書(入力シート)'!M30)</f>
        <v/>
      </c>
      <c r="E22" s="38" t="str">
        <f ca="1">IF('参加申込書(入力シート)'!V30="","",'参加申込書(入力シート)'!X30)</f>
        <v/>
      </c>
      <c r="F22" s="54" t="str">
        <f>IF('参加申込書(入力シート)'!AA30="","",'参加申込書(入力シート)'!AA30)</f>
        <v/>
      </c>
    </row>
  </sheetData>
  <mergeCells count="23">
    <mergeCell ref="B22:C22"/>
    <mergeCell ref="B14:C14"/>
    <mergeCell ref="B15:C15"/>
    <mergeCell ref="B16:C16"/>
    <mergeCell ref="B17:C17"/>
    <mergeCell ref="B18:C18"/>
    <mergeCell ref="B21:C21"/>
    <mergeCell ref="B19:C19"/>
    <mergeCell ref="B20:C20"/>
    <mergeCell ref="B13:C13"/>
    <mergeCell ref="C1:F1"/>
    <mergeCell ref="B8:C8"/>
    <mergeCell ref="B9:C9"/>
    <mergeCell ref="B2:C2"/>
    <mergeCell ref="E2:F2"/>
    <mergeCell ref="B3:C3"/>
    <mergeCell ref="E3:F3"/>
    <mergeCell ref="E4:F5"/>
    <mergeCell ref="B10:C10"/>
    <mergeCell ref="B11:C11"/>
    <mergeCell ref="B12:C12"/>
    <mergeCell ref="B6:C6"/>
    <mergeCell ref="B7:C7"/>
  </mergeCells>
  <phoneticPr fontId="15"/>
  <pageMargins left="0.78680555555555554" right="0.78680555555555554" top="0.98402777777777772" bottom="0.98402777777777772" header="0.51180555555555551" footer="0.51180555555555551"/>
  <pageSetup paperSize="9" firstPageNumber="0" orientation="portrait"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22"/>
  <sheetViews>
    <sheetView workbookViewId="0">
      <selection activeCell="A7" sqref="A7"/>
    </sheetView>
  </sheetViews>
  <sheetFormatPr baseColWidth="10" defaultColWidth="9.59765625" defaultRowHeight="14"/>
  <cols>
    <col min="1" max="4" width="7.796875" style="37" customWidth="1"/>
    <col min="5" max="5" width="6" style="37" bestFit="1" customWidth="1"/>
    <col min="6" max="6" width="11.796875" style="37" customWidth="1"/>
    <col min="7" max="16384" width="9.59765625" style="37"/>
  </cols>
  <sheetData>
    <row r="1" spans="1:6" ht="20.25" customHeight="1">
      <c r="A1" s="38" t="s">
        <v>57</v>
      </c>
      <c r="B1" s="38"/>
      <c r="C1" s="369" t="str">
        <f>IF('参加申込書(入力シート)'!E5="","",'参加申込書(入力シート)'!E5)</f>
        <v/>
      </c>
      <c r="D1" s="370"/>
      <c r="E1" s="370"/>
      <c r="F1" s="371"/>
    </row>
    <row r="2" spans="1:6" ht="20.25" customHeight="1">
      <c r="A2" s="38" t="s">
        <v>58</v>
      </c>
      <c r="B2" s="372" t="str">
        <f>IF('参加申込書(入力シート)'!E9="","",'参加申込書(入力シート)'!E9)</f>
        <v/>
      </c>
      <c r="C2" s="372"/>
      <c r="D2" s="38" t="s">
        <v>59</v>
      </c>
      <c r="E2" s="372" t="str">
        <f>IF('参加申込書(入力シート)'!S9="","",'参加申込書(入力シート)'!S9)</f>
        <v/>
      </c>
      <c r="F2" s="372"/>
    </row>
    <row r="3" spans="1:6" ht="20.25" customHeight="1">
      <c r="A3" s="38" t="s">
        <v>60</v>
      </c>
      <c r="B3" s="372" t="str">
        <f>IF('参加申込書(入力シート)'!E11="","",'参加申込書(入力シート)'!E11)</f>
        <v/>
      </c>
      <c r="C3" s="372"/>
      <c r="D3" s="38" t="s">
        <v>61</v>
      </c>
      <c r="E3" s="372" t="str">
        <f>IF('参加申込書(入力シート)'!S11="","",'参加申込書(入力シート)'!S11)</f>
        <v/>
      </c>
      <c r="F3" s="372"/>
    </row>
    <row r="4" spans="1:6" ht="20.25" customHeight="1">
      <c r="A4" s="38" t="s">
        <v>62</v>
      </c>
      <c r="B4" s="39" t="str">
        <f>IF('参加申込書(入力シート)'!S7="","",'参加申込書(入力シート)'!S7)</f>
        <v/>
      </c>
      <c r="C4" s="39" t="str">
        <f>IF('参加申込書(入力シート)'!W7="","",'参加申込書(入力シート)'!W7)</f>
        <v/>
      </c>
      <c r="D4" s="39" t="str">
        <f>IF('参加申込書(入力シート)'!AA7="","",'参加申込書(入力シート)'!AA7)</f>
        <v/>
      </c>
      <c r="E4" s="373"/>
      <c r="F4" s="374"/>
    </row>
    <row r="5" spans="1:6" ht="20.25" customHeight="1">
      <c r="A5" s="38" t="s">
        <v>63</v>
      </c>
      <c r="B5" s="39" t="str">
        <f>IF('参加申込書(入力シート)'!S8="","",'参加申込書(入力シート)'!S8)</f>
        <v/>
      </c>
      <c r="C5" s="39" t="str">
        <f>IF('参加申込書(入力シート)'!W8="","",'参加申込書(入力シート)'!W8)</f>
        <v/>
      </c>
      <c r="D5" s="39" t="str">
        <f>IF('参加申込書(入力シート)'!AA8="","",'参加申込書(入力シート)'!AA8)</f>
        <v/>
      </c>
      <c r="E5" s="375"/>
      <c r="F5" s="376"/>
    </row>
    <row r="6" spans="1:6" ht="20.25" customHeight="1">
      <c r="A6" s="38" t="s">
        <v>57</v>
      </c>
      <c r="B6" s="369" t="s">
        <v>54</v>
      </c>
      <c r="C6" s="369"/>
      <c r="D6" s="38" t="s">
        <v>55</v>
      </c>
      <c r="E6" s="38" t="s">
        <v>142</v>
      </c>
      <c r="F6" s="38" t="s">
        <v>94</v>
      </c>
    </row>
    <row r="7" spans="1:6" ht="20.25" customHeight="1">
      <c r="A7" s="38" t="str">
        <f>IF('参加申込書(入力シート)'!A15="","",'参加申込書(入力シート)'!A15)&amp;" "&amp;IF('参加申込書(入力シート)'!B15="","","Ｃ")</f>
        <v xml:space="preserve">1 </v>
      </c>
      <c r="B7" s="369" t="str">
        <f>IF('参加申込書(入力シート)'!C15="","",'参加申込書(入力シート)'!C15)</f>
        <v/>
      </c>
      <c r="C7" s="369"/>
      <c r="D7" s="38" t="str">
        <f>IF('参加申込書(入力シート)'!M15="","",'参加申込書(入力シート)'!M15)</f>
        <v/>
      </c>
      <c r="E7" s="38" t="str">
        <f ca="1">IF('参加申込書(入力シート)'!V15="","",'参加申込書(入力シート)'!V15)</f>
        <v/>
      </c>
      <c r="F7" s="54" t="str">
        <f>IF('参加申込書(入力シート)'!AA15="","",'参加申込書(入力シート)'!AA15)</f>
        <v/>
      </c>
    </row>
    <row r="8" spans="1:6" ht="20.25" customHeight="1">
      <c r="A8" s="38" t="str">
        <f>IF('参加申込書(入力シート)'!A16="","",'参加申込書(入力シート)'!A16)&amp;" "&amp;IF('参加申込書(入力シート)'!B16="","","Ｃ")</f>
        <v xml:space="preserve">2 </v>
      </c>
      <c r="B8" s="369" t="str">
        <f>IF('参加申込書(入力シート)'!C16="","",'参加申込書(入力シート)'!C16)</f>
        <v/>
      </c>
      <c r="C8" s="369"/>
      <c r="D8" s="38" t="str">
        <f>IF('参加申込書(入力シート)'!M16="","",'参加申込書(入力シート)'!M16)</f>
        <v/>
      </c>
      <c r="E8" s="38" t="str">
        <f ca="1">IF('参加申込書(入力シート)'!V16="","",'参加申込書(入力シート)'!V16)</f>
        <v/>
      </c>
      <c r="F8" s="54" t="str">
        <f>IF('参加申込書(入力シート)'!AA16="","",'参加申込書(入力シート)'!AA16)</f>
        <v/>
      </c>
    </row>
    <row r="9" spans="1:6" ht="20.25" customHeight="1">
      <c r="A9" s="38" t="str">
        <f>IF('参加申込書(入力シート)'!A17="","",'参加申込書(入力シート)'!A17)&amp;" "&amp;IF('参加申込書(入力シート)'!B17="","","Ｃ")</f>
        <v xml:space="preserve">3 </v>
      </c>
      <c r="B9" s="369" t="str">
        <f>IF('参加申込書(入力シート)'!C17="","",'参加申込書(入力シート)'!C17)</f>
        <v/>
      </c>
      <c r="C9" s="369"/>
      <c r="D9" s="38" t="str">
        <f>IF('参加申込書(入力シート)'!M17="","",'参加申込書(入力シート)'!M17)</f>
        <v/>
      </c>
      <c r="E9" s="38" t="str">
        <f ca="1">IF('参加申込書(入力シート)'!V17="","",'参加申込書(入力シート)'!V17)</f>
        <v/>
      </c>
      <c r="F9" s="54" t="str">
        <f>IF('参加申込書(入力シート)'!AA17="","",'参加申込書(入力シート)'!AA17)</f>
        <v/>
      </c>
    </row>
    <row r="10" spans="1:6" ht="20.25" customHeight="1">
      <c r="A10" s="38" t="str">
        <f>IF('参加申込書(入力シート)'!A18="","",'参加申込書(入力シート)'!A18)&amp;" "&amp;IF('参加申込書(入力シート)'!B18="","","Ｃ")</f>
        <v xml:space="preserve">4 </v>
      </c>
      <c r="B10" s="369" t="str">
        <f>IF('参加申込書(入力シート)'!C18="","",'参加申込書(入力シート)'!C18)</f>
        <v/>
      </c>
      <c r="C10" s="369"/>
      <c r="D10" s="38" t="str">
        <f>IF('参加申込書(入力シート)'!M18="","",'参加申込書(入力シート)'!M18)</f>
        <v/>
      </c>
      <c r="E10" s="38" t="str">
        <f ca="1">IF('参加申込書(入力シート)'!V18="","",'参加申込書(入力シート)'!V18)</f>
        <v/>
      </c>
      <c r="F10" s="54" t="str">
        <f>IF('参加申込書(入力シート)'!AA18="","",'参加申込書(入力シート)'!AA18)</f>
        <v/>
      </c>
    </row>
    <row r="11" spans="1:6" ht="20.25" customHeight="1">
      <c r="A11" s="38" t="str">
        <f>IF('参加申込書(入力シート)'!A19="","",'参加申込書(入力シート)'!A19)&amp;" "&amp;IF('参加申込書(入力シート)'!B19="","","Ｃ")</f>
        <v xml:space="preserve">5 </v>
      </c>
      <c r="B11" s="369" t="str">
        <f>IF('参加申込書(入力シート)'!C19="","",'参加申込書(入力シート)'!C19)</f>
        <v/>
      </c>
      <c r="C11" s="369"/>
      <c r="D11" s="38" t="str">
        <f>IF('参加申込書(入力シート)'!M19="","",'参加申込書(入力シート)'!M19)</f>
        <v/>
      </c>
      <c r="E11" s="38" t="str">
        <f ca="1">IF('参加申込書(入力シート)'!V19="","",'参加申込書(入力シート)'!V19)</f>
        <v/>
      </c>
      <c r="F11" s="54" t="str">
        <f>IF('参加申込書(入力シート)'!AA19="","",'参加申込書(入力シート)'!AA19)</f>
        <v/>
      </c>
    </row>
    <row r="12" spans="1:6" ht="20.25" customHeight="1">
      <c r="A12" s="38" t="str">
        <f>IF('参加申込書(入力シート)'!A20="","",'参加申込書(入力シート)'!A20)&amp;" "&amp;IF('参加申込書(入力シート)'!B20="","","Ｃ")</f>
        <v xml:space="preserve">6 </v>
      </c>
      <c r="B12" s="369" t="str">
        <f>IF('参加申込書(入力シート)'!C20="","",'参加申込書(入力シート)'!C20)</f>
        <v/>
      </c>
      <c r="C12" s="369"/>
      <c r="D12" s="38" t="str">
        <f>IF('参加申込書(入力シート)'!M20="","",'参加申込書(入力シート)'!M20)</f>
        <v/>
      </c>
      <c r="E12" s="38" t="str">
        <f ca="1">IF('参加申込書(入力シート)'!V20="","",'参加申込書(入力シート)'!V20)</f>
        <v/>
      </c>
      <c r="F12" s="54" t="str">
        <f>IF('参加申込書(入力シート)'!AA20="","",'参加申込書(入力シート)'!AA20)</f>
        <v/>
      </c>
    </row>
    <row r="13" spans="1:6" ht="20.25" customHeight="1">
      <c r="A13" s="38" t="str">
        <f>IF('参加申込書(入力シート)'!A21="","",'参加申込書(入力シート)'!A21)&amp;" "&amp;IF('参加申込書(入力シート)'!B21="","","Ｃ")</f>
        <v xml:space="preserve">7 </v>
      </c>
      <c r="B13" s="369" t="str">
        <f>IF('参加申込書(入力シート)'!C21="","",'参加申込書(入力シート)'!C21)</f>
        <v/>
      </c>
      <c r="C13" s="369"/>
      <c r="D13" s="38" t="str">
        <f>IF('参加申込書(入力シート)'!M21="","",'参加申込書(入力シート)'!M21)</f>
        <v/>
      </c>
      <c r="E13" s="38" t="str">
        <f ca="1">IF('参加申込書(入力シート)'!V21="","",'参加申込書(入力シート)'!V21)</f>
        <v/>
      </c>
      <c r="F13" s="54" t="str">
        <f>IF('参加申込書(入力シート)'!AA21="","",'参加申込書(入力シート)'!AA21)</f>
        <v/>
      </c>
    </row>
    <row r="14" spans="1:6" ht="20.25" customHeight="1">
      <c r="A14" s="38" t="str">
        <f>IF('参加申込書(入力シート)'!A22="","",'参加申込書(入力シート)'!A22)&amp;" "&amp;IF('参加申込書(入力シート)'!B22="","","Ｃ")</f>
        <v xml:space="preserve">8 </v>
      </c>
      <c r="B14" s="369" t="str">
        <f>IF('参加申込書(入力シート)'!C22="","",'参加申込書(入力シート)'!C22)</f>
        <v/>
      </c>
      <c r="C14" s="369"/>
      <c r="D14" s="38" t="str">
        <f>IF('参加申込書(入力シート)'!M22="","",'参加申込書(入力シート)'!M22)</f>
        <v/>
      </c>
      <c r="E14" s="38" t="str">
        <f ca="1">IF('参加申込書(入力シート)'!V22="","",'参加申込書(入力シート)'!V22)</f>
        <v/>
      </c>
      <c r="F14" s="54" t="str">
        <f>IF('参加申込書(入力シート)'!AA22="","",'参加申込書(入力シート)'!AA22)</f>
        <v/>
      </c>
    </row>
    <row r="15" spans="1:6" ht="20.25" customHeight="1">
      <c r="A15" s="38" t="str">
        <f>IF('参加申込書(入力シート)'!A23="","",'参加申込書(入力シート)'!A23)&amp;" "&amp;IF('参加申込書(入力シート)'!B23="","","Ｃ")</f>
        <v xml:space="preserve">9 </v>
      </c>
      <c r="B15" s="369" t="str">
        <f>IF('参加申込書(入力シート)'!C23="","",'参加申込書(入力シート)'!C23)</f>
        <v/>
      </c>
      <c r="C15" s="369"/>
      <c r="D15" s="38" t="str">
        <f>IF('参加申込書(入力シート)'!M23="","",'参加申込書(入力シート)'!M23)</f>
        <v/>
      </c>
      <c r="E15" s="38" t="str">
        <f ca="1">IF('参加申込書(入力シート)'!V23="","",'参加申込書(入力シート)'!V23)</f>
        <v/>
      </c>
      <c r="F15" s="54" t="str">
        <f>IF('参加申込書(入力シート)'!AA23="","",'参加申込書(入力シート)'!AA23)</f>
        <v/>
      </c>
    </row>
    <row r="16" spans="1:6" ht="20.25" customHeight="1">
      <c r="A16" s="38" t="str">
        <f>IF('参加申込書(入力シート)'!A24="","",'参加申込書(入力シート)'!A24)&amp;" "&amp;IF('参加申込書(入力シート)'!B24="","","Ｃ")</f>
        <v xml:space="preserve">10 </v>
      </c>
      <c r="B16" s="369" t="str">
        <f>IF('参加申込書(入力シート)'!C24="","",'参加申込書(入力シート)'!C24)</f>
        <v/>
      </c>
      <c r="C16" s="369"/>
      <c r="D16" s="38" t="str">
        <f>IF('参加申込書(入力シート)'!M24="","",'参加申込書(入力シート)'!M24)</f>
        <v/>
      </c>
      <c r="E16" s="38" t="str">
        <f ca="1">IF('参加申込書(入力シート)'!V24="","",'参加申込書(入力シート)'!V24)</f>
        <v/>
      </c>
      <c r="F16" s="54" t="str">
        <f>IF('参加申込書(入力シート)'!AA24="","",'参加申込書(入力シート)'!AA24)</f>
        <v/>
      </c>
    </row>
    <row r="17" spans="1:6" ht="20.25" customHeight="1">
      <c r="A17" s="38" t="str">
        <f>IF('参加申込書(入力シート)'!A25="","",'参加申込書(入力シート)'!A25)&amp;" "&amp;IF('参加申込書(入力シート)'!B25="","","Ｃ")</f>
        <v xml:space="preserve">11 </v>
      </c>
      <c r="B17" s="369" t="str">
        <f>IF('参加申込書(入力シート)'!C25="","",'参加申込書(入力シート)'!C25)</f>
        <v/>
      </c>
      <c r="C17" s="369"/>
      <c r="D17" s="38" t="str">
        <f>IF('参加申込書(入力シート)'!M25="","",'参加申込書(入力シート)'!M25)</f>
        <v/>
      </c>
      <c r="E17" s="38" t="str">
        <f ca="1">IF('参加申込書(入力シート)'!V25="","",'参加申込書(入力シート)'!V25)</f>
        <v/>
      </c>
      <c r="F17" s="54" t="str">
        <f>IF('参加申込書(入力シート)'!AA25="","",'参加申込書(入力シート)'!AA25)</f>
        <v/>
      </c>
    </row>
    <row r="18" spans="1:6" ht="20.25" customHeight="1">
      <c r="A18" s="38" t="str">
        <f>IF('参加申込書(入力シート)'!A26="","",'参加申込書(入力シート)'!A26)&amp;" "&amp;IF('参加申込書(入力シート)'!B26="","","Ｃ")</f>
        <v xml:space="preserve">12 </v>
      </c>
      <c r="B18" s="369" t="str">
        <f>IF('参加申込書(入力シート)'!C26="","",'参加申込書(入力シート)'!C26)</f>
        <v/>
      </c>
      <c r="C18" s="369"/>
      <c r="D18" s="38" t="str">
        <f>IF('参加申込書(入力シート)'!M26="","",'参加申込書(入力シート)'!M26)</f>
        <v/>
      </c>
      <c r="E18" s="38" t="str">
        <f ca="1">IF('参加申込書(入力シート)'!V26="","",'参加申込書(入力シート)'!V26)</f>
        <v/>
      </c>
      <c r="F18" s="54" t="str">
        <f>IF('参加申込書(入力シート)'!AA26="","",'参加申込書(入力シート)'!AA26)</f>
        <v/>
      </c>
    </row>
    <row r="19" spans="1:6" ht="20.25" customHeight="1">
      <c r="A19" s="38" t="str">
        <f>IF('参加申込書(入力シート)'!A27="","",'参加申込書(入力シート)'!A27)&amp;" "&amp;IF('参加申込書(入力シート)'!B27="","","Ｃ")</f>
        <v xml:space="preserve">13 </v>
      </c>
      <c r="B19" s="369" t="str">
        <f>IF('参加申込書(入力シート)'!C27="","",'参加申込書(入力シート)'!C27)</f>
        <v/>
      </c>
      <c r="C19" s="369"/>
      <c r="D19" s="38" t="str">
        <f>IF('参加申込書(入力シート)'!M27="","",'参加申込書(入力シート)'!M27)</f>
        <v/>
      </c>
      <c r="E19" s="38" t="str">
        <f ca="1">IF('参加申込書(入力シート)'!V27="","",'参加申込書(入力シート)'!V27)</f>
        <v/>
      </c>
      <c r="F19" s="54" t="str">
        <f>IF('参加申込書(入力シート)'!AA27="","",'参加申込書(入力シート)'!AA27)</f>
        <v/>
      </c>
    </row>
    <row r="20" spans="1:6" ht="20.25" customHeight="1">
      <c r="A20" s="38" t="str">
        <f>IF('参加申込書(入力シート)'!A28="","",'参加申込書(入力シート)'!A28)&amp;" "&amp;IF('参加申込書(入力シート)'!B28="","","Ｃ")</f>
        <v xml:space="preserve">14 </v>
      </c>
      <c r="B20" s="369" t="str">
        <f>IF('参加申込書(入力シート)'!C28="","",'参加申込書(入力シート)'!C28)</f>
        <v/>
      </c>
      <c r="C20" s="369"/>
      <c r="D20" s="38" t="str">
        <f>IF('参加申込書(入力シート)'!M28="","",'参加申込書(入力シート)'!M28)</f>
        <v/>
      </c>
      <c r="E20" s="38" t="str">
        <f ca="1">IF('参加申込書(入力シート)'!V28="","",'参加申込書(入力シート)'!V28)</f>
        <v/>
      </c>
      <c r="F20" s="54" t="str">
        <f>IF('参加申込書(入力シート)'!AA28="","",'参加申込書(入力シート)'!AA28)</f>
        <v/>
      </c>
    </row>
    <row r="21" spans="1:6" ht="20.25" customHeight="1">
      <c r="A21" s="38" t="str">
        <f>IF('参加申込書(入力シート)'!A29="","",'参加申込書(入力シート)'!A29)&amp;" "&amp;IF('参加申込書(入力シート)'!B29="","","Ｃ")</f>
        <v xml:space="preserve">15 </v>
      </c>
      <c r="B21" s="369" t="str">
        <f>IF('参加申込書(入力シート)'!C29="","",'参加申込書(入力シート)'!C29)</f>
        <v/>
      </c>
      <c r="C21" s="369"/>
      <c r="D21" s="38" t="str">
        <f>IF('参加申込書(入力シート)'!M29="","",'参加申込書(入力シート)'!M29)</f>
        <v/>
      </c>
      <c r="E21" s="38" t="str">
        <f ca="1">IF('参加申込書(入力シート)'!V29="","",'参加申込書(入力シート)'!V29)</f>
        <v/>
      </c>
      <c r="F21" s="54" t="str">
        <f>IF('参加申込書(入力シート)'!AA29="","",'参加申込書(入力シート)'!AA29)</f>
        <v/>
      </c>
    </row>
    <row r="22" spans="1:6" ht="20.25" customHeight="1">
      <c r="A22" s="38" t="str">
        <f>IF('参加申込書(入力シート)'!A30="","",'参加申込書(入力シート)'!A30)&amp;" "&amp;IF('参加申込書(入力シート)'!B30="","","Ｃ")</f>
        <v xml:space="preserve">16 </v>
      </c>
      <c r="B22" s="369" t="str">
        <f>IF('参加申込書(入力シート)'!C30="","",'参加申込書(入力シート)'!C30)</f>
        <v/>
      </c>
      <c r="C22" s="369"/>
      <c r="D22" s="38" t="str">
        <f>IF('参加申込書(入力シート)'!M30="","",'参加申込書(入力シート)'!M30)</f>
        <v/>
      </c>
      <c r="E22" s="38" t="str">
        <f ca="1">IF('参加申込書(入力シート)'!V30="","",'参加申込書(入力シート)'!V30)</f>
        <v/>
      </c>
      <c r="F22" s="54" t="str">
        <f>IF('参加申込書(入力シート)'!AA30="","",'参加申込書(入力シート)'!AA30)</f>
        <v/>
      </c>
    </row>
  </sheetData>
  <mergeCells count="23">
    <mergeCell ref="B18:C18"/>
    <mergeCell ref="B19:C19"/>
    <mergeCell ref="B20:C20"/>
    <mergeCell ref="B21:C21"/>
    <mergeCell ref="B22:C22"/>
    <mergeCell ref="B17:C17"/>
    <mergeCell ref="B6:C6"/>
    <mergeCell ref="B7:C7"/>
    <mergeCell ref="B8:C8"/>
    <mergeCell ref="B9:C9"/>
    <mergeCell ref="B10:C10"/>
    <mergeCell ref="B11:C11"/>
    <mergeCell ref="B12:C12"/>
    <mergeCell ref="B13:C13"/>
    <mergeCell ref="B14:C14"/>
    <mergeCell ref="B15:C15"/>
    <mergeCell ref="B16:C16"/>
    <mergeCell ref="E4:F5"/>
    <mergeCell ref="C1:F1"/>
    <mergeCell ref="B2:C2"/>
    <mergeCell ref="E2:F2"/>
    <mergeCell ref="B3:C3"/>
    <mergeCell ref="E3:F3"/>
  </mergeCells>
  <phoneticPr fontId="15"/>
  <pageMargins left="0.78680555555555554" right="0.78680555555555554" top="0.98402777777777772" bottom="0.98402777777777772" header="0.51180555555555551" footer="0.51180555555555551"/>
  <pageSetup paperSize="9" firstPageNumber="0" orientation="portrait"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DB9AEA-79CA-DE48-88D2-FE757D10AF79}">
  <dimension ref="A1:F22"/>
  <sheetViews>
    <sheetView workbookViewId="0">
      <selection activeCell="J21" sqref="J21"/>
    </sheetView>
  </sheetViews>
  <sheetFormatPr baseColWidth="10" defaultColWidth="9.59765625" defaultRowHeight="14"/>
  <cols>
    <col min="1" max="4" width="7.796875" style="37" customWidth="1"/>
    <col min="5" max="5" width="6" style="37" bestFit="1" customWidth="1"/>
    <col min="6" max="6" width="11.796875" style="37" customWidth="1"/>
    <col min="7" max="16384" width="9.59765625" style="37"/>
  </cols>
  <sheetData>
    <row r="1" spans="1:6" ht="20.25" customHeight="1">
      <c r="A1" s="38" t="s">
        <v>57</v>
      </c>
      <c r="B1" s="38"/>
      <c r="C1" s="369" t="str">
        <f>IF('参加申込書(入力シート)'!E5="","",'参加申込書(入力シート)'!E5)</f>
        <v/>
      </c>
      <c r="D1" s="370"/>
      <c r="E1" s="370"/>
      <c r="F1" s="371"/>
    </row>
    <row r="2" spans="1:6" ht="20.25" customHeight="1">
      <c r="A2" s="38" t="s">
        <v>58</v>
      </c>
      <c r="B2" s="372" t="str">
        <f>IF('参加申込書(入力シート)'!E9="","",'参加申込書(入力シート)'!E9)</f>
        <v/>
      </c>
      <c r="C2" s="372"/>
      <c r="D2" s="38" t="s">
        <v>59</v>
      </c>
      <c r="E2" s="372" t="str">
        <f>IF('参加申込書(入力シート)'!S9="","",'参加申込書(入力シート)'!S9)</f>
        <v/>
      </c>
      <c r="F2" s="372"/>
    </row>
    <row r="3" spans="1:6" ht="20.25" customHeight="1">
      <c r="A3" s="38" t="s">
        <v>60</v>
      </c>
      <c r="B3" s="372" t="str">
        <f>IF('参加申込書(入力シート)'!E11="","",'参加申込書(入力シート)'!E11)</f>
        <v/>
      </c>
      <c r="C3" s="372"/>
      <c r="D3" s="38" t="s">
        <v>61</v>
      </c>
      <c r="E3" s="372" t="str">
        <f>IF('参加申込書(入力シート)'!S11="","",'参加申込書(入力シート)'!S11)</f>
        <v/>
      </c>
      <c r="F3" s="372"/>
    </row>
    <row r="4" spans="1:6" ht="20.25" customHeight="1">
      <c r="A4" s="38" t="s">
        <v>62</v>
      </c>
      <c r="B4" s="39" t="str">
        <f>IF('参加申込書(入力シート)'!S7="","",'参加申込書(入力シート)'!S7)</f>
        <v/>
      </c>
      <c r="C4" s="39" t="str">
        <f>IF('参加申込書(入力シート)'!W7="","",'参加申込書(入力シート)'!W7)</f>
        <v/>
      </c>
      <c r="D4" s="39" t="str">
        <f>IF('参加申込書(入力シート)'!AA7="","",'参加申込書(入力シート)'!AA7)</f>
        <v/>
      </c>
      <c r="E4" s="373"/>
      <c r="F4" s="374"/>
    </row>
    <row r="5" spans="1:6" ht="20.25" customHeight="1">
      <c r="A5" s="38" t="s">
        <v>63</v>
      </c>
      <c r="B5" s="39" t="str">
        <f>IF('参加申込書(入力シート)'!S8="","",'参加申込書(入力シート)'!S8)</f>
        <v/>
      </c>
      <c r="C5" s="39" t="str">
        <f>IF('参加申込書(入力シート)'!W8="","",'参加申込書(入力シート)'!W8)</f>
        <v/>
      </c>
      <c r="D5" s="39" t="str">
        <f>IF('参加申込書(入力シート)'!AA8="","",'参加申込書(入力シート)'!AA8)</f>
        <v/>
      </c>
      <c r="E5" s="375"/>
      <c r="F5" s="376"/>
    </row>
    <row r="6" spans="1:6" ht="20.25" customHeight="1">
      <c r="A6" s="38" t="s">
        <v>57</v>
      </c>
      <c r="B6" s="369" t="s">
        <v>54</v>
      </c>
      <c r="C6" s="369"/>
      <c r="D6" s="38" t="s">
        <v>55</v>
      </c>
      <c r="E6" s="38" t="s">
        <v>158</v>
      </c>
      <c r="F6" s="38" t="s">
        <v>94</v>
      </c>
    </row>
    <row r="7" spans="1:6" ht="20.25" customHeight="1">
      <c r="A7" s="38" t="str">
        <f>IF('参加申込書(入力シート)'!A15="","",'参加申込書(入力シート)'!A15)&amp;" "&amp;IF('参加申込書(入力シート)'!B15="","","Ｃ")</f>
        <v xml:space="preserve">1 </v>
      </c>
      <c r="B7" s="369" t="str">
        <f>IF('参加申込書(入力シート)'!C15="","",'参加申込書(入力シート)'!C15)</f>
        <v/>
      </c>
      <c r="C7" s="369"/>
      <c r="D7" s="38" t="str">
        <f>IF('参加申込書(入力シート)'!M15="","",'参加申込書(入力シート)'!M15)</f>
        <v/>
      </c>
      <c r="E7" s="38" t="str">
        <f>IF('参加申込書(入力シート)'!Z15="","",'参加申込書(入力シート)'!Z15)</f>
        <v/>
      </c>
      <c r="F7" s="54" t="str">
        <f>IF('参加申込書(入力シート)'!AA15="","",'参加申込書(入力シート)'!AA15)</f>
        <v/>
      </c>
    </row>
    <row r="8" spans="1:6" ht="20.25" customHeight="1">
      <c r="A8" s="38" t="str">
        <f>IF('参加申込書(入力シート)'!A16="","",'参加申込書(入力シート)'!A16)&amp;" "&amp;IF('参加申込書(入力シート)'!B16="","","Ｃ")</f>
        <v xml:space="preserve">2 </v>
      </c>
      <c r="B8" s="369" t="str">
        <f>IF('参加申込書(入力シート)'!C16="","",'参加申込書(入力シート)'!C16)</f>
        <v/>
      </c>
      <c r="C8" s="369"/>
      <c r="D8" s="38" t="str">
        <f>IF('参加申込書(入力シート)'!M16="","",'参加申込書(入力シート)'!M16)</f>
        <v/>
      </c>
      <c r="E8" s="38" t="str">
        <f>IF('参加申込書(入力シート)'!Z16="","",'参加申込書(入力シート)'!Z16)</f>
        <v/>
      </c>
      <c r="F8" s="54" t="str">
        <f>IF('参加申込書(入力シート)'!AA16="","",'参加申込書(入力シート)'!AA16)</f>
        <v/>
      </c>
    </row>
    <row r="9" spans="1:6" ht="20.25" customHeight="1">
      <c r="A9" s="38" t="str">
        <f>IF('参加申込書(入力シート)'!A17="","",'参加申込書(入力シート)'!A17)&amp;" "&amp;IF('参加申込書(入力シート)'!B17="","","Ｃ")</f>
        <v xml:space="preserve">3 </v>
      </c>
      <c r="B9" s="369" t="str">
        <f>IF('参加申込書(入力シート)'!C17="","",'参加申込書(入力シート)'!C17)</f>
        <v/>
      </c>
      <c r="C9" s="369"/>
      <c r="D9" s="38" t="str">
        <f>IF('参加申込書(入力シート)'!M17="","",'参加申込書(入力シート)'!M17)</f>
        <v/>
      </c>
      <c r="E9" s="38" t="str">
        <f>IF('参加申込書(入力シート)'!Z17="","",'参加申込書(入力シート)'!Z17)</f>
        <v/>
      </c>
      <c r="F9" s="54" t="str">
        <f>IF('参加申込書(入力シート)'!AA17="","",'参加申込書(入力シート)'!AA17)</f>
        <v/>
      </c>
    </row>
    <row r="10" spans="1:6" ht="20.25" customHeight="1">
      <c r="A10" s="38" t="str">
        <f>IF('参加申込書(入力シート)'!A18="","",'参加申込書(入力シート)'!A18)&amp;" "&amp;IF('参加申込書(入力シート)'!B18="","","Ｃ")</f>
        <v xml:space="preserve">4 </v>
      </c>
      <c r="B10" s="369" t="str">
        <f>IF('参加申込書(入力シート)'!C18="","",'参加申込書(入力シート)'!C18)</f>
        <v/>
      </c>
      <c r="C10" s="369"/>
      <c r="D10" s="38" t="str">
        <f>IF('参加申込書(入力シート)'!M18="","",'参加申込書(入力シート)'!M18)</f>
        <v/>
      </c>
      <c r="E10" s="38" t="str">
        <f>IF('参加申込書(入力シート)'!Z18="","",'参加申込書(入力シート)'!Z18)</f>
        <v/>
      </c>
      <c r="F10" s="54" t="str">
        <f>IF('参加申込書(入力シート)'!AA18="","",'参加申込書(入力シート)'!AA18)</f>
        <v/>
      </c>
    </row>
    <row r="11" spans="1:6" ht="20.25" customHeight="1">
      <c r="A11" s="38" t="str">
        <f>IF('参加申込書(入力シート)'!A19="","",'参加申込書(入力シート)'!A19)&amp;" "&amp;IF('参加申込書(入力シート)'!B19="","","Ｃ")</f>
        <v xml:space="preserve">5 </v>
      </c>
      <c r="B11" s="369" t="str">
        <f>IF('参加申込書(入力シート)'!C19="","",'参加申込書(入力シート)'!C19)</f>
        <v/>
      </c>
      <c r="C11" s="369"/>
      <c r="D11" s="38" t="str">
        <f>IF('参加申込書(入力シート)'!M19="","",'参加申込書(入力シート)'!M19)</f>
        <v/>
      </c>
      <c r="E11" s="38" t="str">
        <f>IF('参加申込書(入力シート)'!Z19="","",'参加申込書(入力シート)'!Z19)</f>
        <v/>
      </c>
      <c r="F11" s="54" t="str">
        <f>IF('参加申込書(入力シート)'!AA19="","",'参加申込書(入力シート)'!AA19)</f>
        <v/>
      </c>
    </row>
    <row r="12" spans="1:6" ht="20.25" customHeight="1">
      <c r="A12" s="38" t="str">
        <f>IF('参加申込書(入力シート)'!A20="","",'参加申込書(入力シート)'!A20)&amp;" "&amp;IF('参加申込書(入力シート)'!B20="","","Ｃ")</f>
        <v xml:space="preserve">6 </v>
      </c>
      <c r="B12" s="369" t="str">
        <f>IF('参加申込書(入力シート)'!C20="","",'参加申込書(入力シート)'!C20)</f>
        <v/>
      </c>
      <c r="C12" s="369"/>
      <c r="D12" s="38" t="str">
        <f>IF('参加申込書(入力シート)'!M20="","",'参加申込書(入力シート)'!M20)</f>
        <v/>
      </c>
      <c r="E12" s="38" t="str">
        <f>IF('参加申込書(入力シート)'!Z20="","",'参加申込書(入力シート)'!Z20)</f>
        <v/>
      </c>
      <c r="F12" s="54" t="str">
        <f>IF('参加申込書(入力シート)'!AA20="","",'参加申込書(入力シート)'!AA20)</f>
        <v/>
      </c>
    </row>
    <row r="13" spans="1:6" ht="20.25" customHeight="1">
      <c r="A13" s="38" t="str">
        <f>IF('参加申込書(入力シート)'!A21="","",'参加申込書(入力シート)'!A21)&amp;" "&amp;IF('参加申込書(入力シート)'!B21="","","Ｃ")</f>
        <v xml:space="preserve">7 </v>
      </c>
      <c r="B13" s="369" t="str">
        <f>IF('参加申込書(入力シート)'!C21="","",'参加申込書(入力シート)'!C21)</f>
        <v/>
      </c>
      <c r="C13" s="369"/>
      <c r="D13" s="38" t="str">
        <f>IF('参加申込書(入力シート)'!M21="","",'参加申込書(入力シート)'!M21)</f>
        <v/>
      </c>
      <c r="E13" s="38" t="str">
        <f>IF('参加申込書(入力シート)'!Z21="","",'参加申込書(入力シート)'!Z21)</f>
        <v/>
      </c>
      <c r="F13" s="54" t="str">
        <f>IF('参加申込書(入力シート)'!AA21="","",'参加申込書(入力シート)'!AA21)</f>
        <v/>
      </c>
    </row>
    <row r="14" spans="1:6" ht="20.25" customHeight="1">
      <c r="A14" s="38" t="str">
        <f>IF('参加申込書(入力シート)'!A22="","",'参加申込書(入力シート)'!A22)&amp;" "&amp;IF('参加申込書(入力シート)'!B22="","","Ｃ")</f>
        <v xml:space="preserve">8 </v>
      </c>
      <c r="B14" s="369" t="str">
        <f>IF('参加申込書(入力シート)'!C22="","",'参加申込書(入力シート)'!C22)</f>
        <v/>
      </c>
      <c r="C14" s="369"/>
      <c r="D14" s="38" t="str">
        <f>IF('参加申込書(入力シート)'!M22="","",'参加申込書(入力シート)'!M22)</f>
        <v/>
      </c>
      <c r="E14" s="38" t="str">
        <f>IF('参加申込書(入力シート)'!Z22="","",'参加申込書(入力シート)'!Z22)</f>
        <v/>
      </c>
      <c r="F14" s="54" t="str">
        <f>IF('参加申込書(入力シート)'!AA22="","",'参加申込書(入力シート)'!AA22)</f>
        <v/>
      </c>
    </row>
    <row r="15" spans="1:6" ht="20.25" customHeight="1">
      <c r="A15" s="38" t="str">
        <f>IF('参加申込書(入力シート)'!A23="","",'参加申込書(入力シート)'!A23)&amp;" "&amp;IF('参加申込書(入力シート)'!B23="","","Ｃ")</f>
        <v xml:space="preserve">9 </v>
      </c>
      <c r="B15" s="369" t="str">
        <f>IF('参加申込書(入力シート)'!C23="","",'参加申込書(入力シート)'!C23)</f>
        <v/>
      </c>
      <c r="C15" s="369"/>
      <c r="D15" s="38" t="str">
        <f>IF('参加申込書(入力シート)'!M23="","",'参加申込書(入力シート)'!M23)</f>
        <v/>
      </c>
      <c r="E15" s="38" t="str">
        <f>IF('参加申込書(入力シート)'!Z23="","",'参加申込書(入力シート)'!Z23)</f>
        <v/>
      </c>
      <c r="F15" s="54" t="str">
        <f>IF('参加申込書(入力シート)'!AA23="","",'参加申込書(入力シート)'!AA23)</f>
        <v/>
      </c>
    </row>
    <row r="16" spans="1:6" ht="20.25" customHeight="1">
      <c r="A16" s="38" t="str">
        <f>IF('参加申込書(入力シート)'!A24="","",'参加申込書(入力シート)'!A24)&amp;" "&amp;IF('参加申込書(入力シート)'!B24="","","Ｃ")</f>
        <v xml:space="preserve">10 </v>
      </c>
      <c r="B16" s="369" t="str">
        <f>IF('参加申込書(入力シート)'!C24="","",'参加申込書(入力シート)'!C24)</f>
        <v/>
      </c>
      <c r="C16" s="369"/>
      <c r="D16" s="38" t="str">
        <f>IF('参加申込書(入力シート)'!M24="","",'参加申込書(入力シート)'!M24)</f>
        <v/>
      </c>
      <c r="E16" s="38" t="str">
        <f>IF('参加申込書(入力シート)'!Z24="","",'参加申込書(入力シート)'!Z24)</f>
        <v/>
      </c>
      <c r="F16" s="54" t="str">
        <f>IF('参加申込書(入力シート)'!AA24="","",'参加申込書(入力シート)'!AA24)</f>
        <v/>
      </c>
    </row>
    <row r="17" spans="1:6" ht="20.25" customHeight="1">
      <c r="A17" s="38" t="str">
        <f>IF('参加申込書(入力シート)'!A25="","",'参加申込書(入力シート)'!A25)&amp;" "&amp;IF('参加申込書(入力シート)'!B25="","","Ｃ")</f>
        <v xml:space="preserve">11 </v>
      </c>
      <c r="B17" s="369" t="str">
        <f>IF('参加申込書(入力シート)'!C25="","",'参加申込書(入力シート)'!C25)</f>
        <v/>
      </c>
      <c r="C17" s="369"/>
      <c r="D17" s="38" t="str">
        <f>IF('参加申込書(入力シート)'!M25="","",'参加申込書(入力シート)'!M25)</f>
        <v/>
      </c>
      <c r="E17" s="38" t="str">
        <f>IF('参加申込書(入力シート)'!Z25="","",'参加申込書(入力シート)'!Z25)</f>
        <v/>
      </c>
      <c r="F17" s="54" t="str">
        <f>IF('参加申込書(入力シート)'!AA25="","",'参加申込書(入力シート)'!AA25)</f>
        <v/>
      </c>
    </row>
    <row r="18" spans="1:6" ht="20.25" customHeight="1">
      <c r="A18" s="38" t="str">
        <f>IF('参加申込書(入力シート)'!A26="","",'参加申込書(入力シート)'!A26)&amp;" "&amp;IF('参加申込書(入力シート)'!B26="","","Ｃ")</f>
        <v xml:space="preserve">12 </v>
      </c>
      <c r="B18" s="369" t="str">
        <f>IF('参加申込書(入力シート)'!C26="","",'参加申込書(入力シート)'!C26)</f>
        <v/>
      </c>
      <c r="C18" s="369"/>
      <c r="D18" s="38" t="str">
        <f>IF('参加申込書(入力シート)'!M26="","",'参加申込書(入力シート)'!M26)</f>
        <v/>
      </c>
      <c r="E18" s="38" t="str">
        <f>IF('参加申込書(入力シート)'!Z26="","",'参加申込書(入力シート)'!Z26)</f>
        <v/>
      </c>
      <c r="F18" s="54" t="str">
        <f>IF('参加申込書(入力シート)'!AA26="","",'参加申込書(入力シート)'!AA26)</f>
        <v/>
      </c>
    </row>
    <row r="19" spans="1:6" ht="20.25" customHeight="1">
      <c r="A19" s="38" t="str">
        <f>IF('参加申込書(入力シート)'!A27="","",'参加申込書(入力シート)'!A27)&amp;" "&amp;IF('参加申込書(入力シート)'!B27="","","Ｃ")</f>
        <v xml:space="preserve">13 </v>
      </c>
      <c r="B19" s="369" t="str">
        <f>IF('参加申込書(入力シート)'!C27="","",'参加申込書(入力シート)'!C27)</f>
        <v/>
      </c>
      <c r="C19" s="369"/>
      <c r="D19" s="38" t="str">
        <f>IF('参加申込書(入力シート)'!M27="","",'参加申込書(入力シート)'!M27)</f>
        <v/>
      </c>
      <c r="E19" s="38" t="str">
        <f>IF('参加申込書(入力シート)'!Z27="","",'参加申込書(入力シート)'!Z27)</f>
        <v/>
      </c>
      <c r="F19" s="54" t="str">
        <f>IF('参加申込書(入力シート)'!AA27="","",'参加申込書(入力シート)'!AA27)</f>
        <v/>
      </c>
    </row>
    <row r="20" spans="1:6" ht="20.25" customHeight="1">
      <c r="A20" s="38" t="str">
        <f>IF('参加申込書(入力シート)'!A28="","",'参加申込書(入力シート)'!A28)&amp;" "&amp;IF('参加申込書(入力シート)'!B28="","","Ｃ")</f>
        <v xml:space="preserve">14 </v>
      </c>
      <c r="B20" s="369" t="str">
        <f>IF('参加申込書(入力シート)'!C28="","",'参加申込書(入力シート)'!C28)</f>
        <v/>
      </c>
      <c r="C20" s="369"/>
      <c r="D20" s="38" t="str">
        <f>IF('参加申込書(入力シート)'!M28="","",'参加申込書(入力シート)'!M28)</f>
        <v/>
      </c>
      <c r="E20" s="38" t="str">
        <f>IF('参加申込書(入力シート)'!Z28="","",'参加申込書(入力シート)'!Z28)</f>
        <v/>
      </c>
      <c r="F20" s="54" t="str">
        <f>IF('参加申込書(入力シート)'!AA28="","",'参加申込書(入力シート)'!AA28)</f>
        <v/>
      </c>
    </row>
    <row r="21" spans="1:6" ht="20.25" customHeight="1">
      <c r="A21" s="38" t="str">
        <f>IF('参加申込書(入力シート)'!A29="","",'参加申込書(入力シート)'!A29)&amp;" "&amp;IF('参加申込書(入力シート)'!B29="","","Ｃ")</f>
        <v xml:space="preserve">15 </v>
      </c>
      <c r="B21" s="369" t="str">
        <f>IF('参加申込書(入力シート)'!C29="","",'参加申込書(入力シート)'!C29)</f>
        <v/>
      </c>
      <c r="C21" s="369"/>
      <c r="D21" s="38" t="str">
        <f>IF('参加申込書(入力シート)'!M29="","",'参加申込書(入力シート)'!M29)</f>
        <v/>
      </c>
      <c r="E21" s="38" t="str">
        <f>IF('参加申込書(入力シート)'!Z29="","",'参加申込書(入力シート)'!Z29)</f>
        <v/>
      </c>
      <c r="F21" s="54" t="str">
        <f>IF('参加申込書(入力シート)'!AA29="","",'参加申込書(入力シート)'!AA29)</f>
        <v/>
      </c>
    </row>
    <row r="22" spans="1:6" ht="20.25" customHeight="1">
      <c r="A22" s="38" t="str">
        <f>IF('参加申込書(入力シート)'!A30="","",'参加申込書(入力シート)'!A30)&amp;" "&amp;IF('参加申込書(入力シート)'!B30="","","Ｃ")</f>
        <v xml:space="preserve">16 </v>
      </c>
      <c r="B22" s="369" t="str">
        <f>IF('参加申込書(入力シート)'!C30="","",'参加申込書(入力シート)'!C30)</f>
        <v/>
      </c>
      <c r="C22" s="369"/>
      <c r="D22" s="38" t="str">
        <f>IF('参加申込書(入力シート)'!M30="","",'参加申込書(入力シート)'!M30)</f>
        <v/>
      </c>
      <c r="E22" s="38" t="str">
        <f>IF('参加申込書(入力シート)'!Z30="","",'参加申込書(入力シート)'!Z30)</f>
        <v/>
      </c>
      <c r="F22" s="54" t="str">
        <f>IF('参加申込書(入力シート)'!AA30="","",'参加申込書(入力シート)'!AA30)</f>
        <v/>
      </c>
    </row>
  </sheetData>
  <mergeCells count="23">
    <mergeCell ref="E4:F5"/>
    <mergeCell ref="C1:F1"/>
    <mergeCell ref="B2:C2"/>
    <mergeCell ref="E2:F2"/>
    <mergeCell ref="B3:C3"/>
    <mergeCell ref="E3:F3"/>
    <mergeCell ref="B17:C17"/>
    <mergeCell ref="B6:C6"/>
    <mergeCell ref="B7:C7"/>
    <mergeCell ref="B8:C8"/>
    <mergeCell ref="B9:C9"/>
    <mergeCell ref="B10:C10"/>
    <mergeCell ref="B11:C11"/>
    <mergeCell ref="B12:C12"/>
    <mergeCell ref="B13:C13"/>
    <mergeCell ref="B14:C14"/>
    <mergeCell ref="B15:C15"/>
    <mergeCell ref="B16:C16"/>
    <mergeCell ref="B18:C18"/>
    <mergeCell ref="B19:C19"/>
    <mergeCell ref="B20:C20"/>
    <mergeCell ref="B21:C21"/>
    <mergeCell ref="B22:C22"/>
  </mergeCells>
  <phoneticPr fontId="15"/>
  <pageMargins left="0.78680555555555554" right="0.78680555555555554" top="0.98402777777777772" bottom="0.98402777777777772" header="0.51180555555555551" footer="0.51180555555555551"/>
  <pageSetup paperSize="9" firstPageNumber="0" orientation="portrait"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3:C25"/>
  <sheetViews>
    <sheetView workbookViewId="0">
      <selection activeCell="A5" sqref="A5:C24"/>
    </sheetView>
  </sheetViews>
  <sheetFormatPr baseColWidth="10" defaultColWidth="9" defaultRowHeight="14"/>
  <cols>
    <col min="2" max="2" width="4.3984375" customWidth="1"/>
  </cols>
  <sheetData>
    <row r="3" spans="1:3">
      <c r="A3" t="s">
        <v>65</v>
      </c>
    </row>
    <row r="4" spans="1:3">
      <c r="A4" t="s">
        <v>66</v>
      </c>
      <c r="B4" t="str">
        <f>'参加申込書(入力シート)'!E6&amp;'参加申込書(入力シート)'!G6&amp;'参加申込書(入力シート)'!I6&amp;'参加申込書(入力シート)'!K6</f>
        <v/>
      </c>
    </row>
    <row r="5" spans="1:3">
      <c r="A5" t="s">
        <v>144</v>
      </c>
      <c r="C5" t="str">
        <f>IF('参加申込書(入力シート)'!E9="","",'参加申込書(入力シート)'!E9)</f>
        <v/>
      </c>
    </row>
    <row r="6" spans="1:3">
      <c r="A6" t="s">
        <v>145</v>
      </c>
      <c r="C6" t="str">
        <f>IF('参加申込書(入力シート)'!S9="","",'参加申込書(入力シート)'!S9)</f>
        <v/>
      </c>
    </row>
    <row r="7" spans="1:3">
      <c r="A7" t="s">
        <v>146</v>
      </c>
      <c r="C7" t="str">
        <f>IF('参加申込書(入力シート)'!E11="","",'参加申込書(入力シート)'!E11)</f>
        <v/>
      </c>
    </row>
    <row r="8" spans="1:3">
      <c r="A8" t="s">
        <v>147</v>
      </c>
      <c r="C8" t="str">
        <f>IF('参加申込書(入力シート)'!S11="","",'参加申込書(入力シート)'!S11)</f>
        <v/>
      </c>
    </row>
    <row r="9" spans="1:3">
      <c r="A9" s="40" t="str">
        <f>'参加申込書(入力シート)'!A15</f>
        <v>1</v>
      </c>
      <c r="B9" t="str">
        <f>IF('参加申込書(入力シート)'!B15="","","Ｃ")</f>
        <v/>
      </c>
      <c r="C9" t="str">
        <f>IF('参加申込書(入力シート)'!C15="","",'参加申込書(入力シート)'!C15)</f>
        <v/>
      </c>
    </row>
    <row r="10" spans="1:3">
      <c r="A10" s="40" t="str">
        <f>'参加申込書(入力シート)'!A16</f>
        <v>2</v>
      </c>
      <c r="B10" t="str">
        <f>IF('参加申込書(入力シート)'!B16="","","Ｃ")</f>
        <v/>
      </c>
      <c r="C10" t="str">
        <f>IF('参加申込書(入力シート)'!C16="","",'参加申込書(入力シート)'!C16)</f>
        <v/>
      </c>
    </row>
    <row r="11" spans="1:3">
      <c r="A11" s="40" t="str">
        <f>'参加申込書(入力シート)'!A17</f>
        <v>3</v>
      </c>
      <c r="B11" t="str">
        <f>IF('参加申込書(入力シート)'!B17="","","Ｃ")</f>
        <v/>
      </c>
      <c r="C11" t="str">
        <f>IF('参加申込書(入力シート)'!C17="","",'参加申込書(入力シート)'!C17)</f>
        <v/>
      </c>
    </row>
    <row r="12" spans="1:3">
      <c r="A12" s="40" t="str">
        <f>'参加申込書(入力シート)'!A18</f>
        <v>4</v>
      </c>
      <c r="B12" t="str">
        <f>IF('参加申込書(入力シート)'!B18="","","Ｃ")</f>
        <v/>
      </c>
      <c r="C12" t="str">
        <f>IF('参加申込書(入力シート)'!C18="","",'参加申込書(入力シート)'!C18)</f>
        <v/>
      </c>
    </row>
    <row r="13" spans="1:3">
      <c r="A13" s="40" t="str">
        <f>'参加申込書(入力シート)'!A19</f>
        <v>5</v>
      </c>
      <c r="B13" t="str">
        <f>IF('参加申込書(入力シート)'!B19="","","Ｃ")</f>
        <v/>
      </c>
      <c r="C13" t="str">
        <f>IF('参加申込書(入力シート)'!C19="","",'参加申込書(入力シート)'!C19)</f>
        <v/>
      </c>
    </row>
    <row r="14" spans="1:3">
      <c r="A14" s="40" t="str">
        <f>'参加申込書(入力シート)'!A20</f>
        <v>6</v>
      </c>
      <c r="B14" t="str">
        <f>IF('参加申込書(入力シート)'!B20="","","Ｃ")</f>
        <v/>
      </c>
      <c r="C14" t="str">
        <f>IF('参加申込書(入力シート)'!C20="","",'参加申込書(入力シート)'!C20)</f>
        <v/>
      </c>
    </row>
    <row r="15" spans="1:3">
      <c r="A15" s="40" t="str">
        <f>'参加申込書(入力シート)'!A21</f>
        <v>7</v>
      </c>
      <c r="B15" t="str">
        <f>IF('参加申込書(入力シート)'!B21="","","Ｃ")</f>
        <v/>
      </c>
      <c r="C15" t="str">
        <f>IF('参加申込書(入力シート)'!C21="","",'参加申込書(入力シート)'!C21)</f>
        <v/>
      </c>
    </row>
    <row r="16" spans="1:3">
      <c r="A16" s="40" t="str">
        <f>'参加申込書(入力シート)'!A22</f>
        <v>8</v>
      </c>
      <c r="B16" t="str">
        <f>IF('参加申込書(入力シート)'!B22="","","Ｃ")</f>
        <v/>
      </c>
      <c r="C16" t="str">
        <f>IF('参加申込書(入力シート)'!C22="","",'参加申込書(入力シート)'!C22)</f>
        <v/>
      </c>
    </row>
    <row r="17" spans="1:3">
      <c r="A17" s="40" t="str">
        <f>'参加申込書(入力シート)'!A23</f>
        <v>9</v>
      </c>
      <c r="B17" t="str">
        <f>IF('参加申込書(入力シート)'!B23="","","Ｃ")</f>
        <v/>
      </c>
      <c r="C17" t="str">
        <f>IF('参加申込書(入力シート)'!C23="","",'参加申込書(入力シート)'!C23)</f>
        <v/>
      </c>
    </row>
    <row r="18" spans="1:3">
      <c r="A18" s="40" t="str">
        <f>'参加申込書(入力シート)'!A24</f>
        <v>10</v>
      </c>
      <c r="B18" t="str">
        <f>IF('参加申込書(入力シート)'!B24="","","Ｃ")</f>
        <v/>
      </c>
      <c r="C18" t="str">
        <f>IF('参加申込書(入力シート)'!C24="","",'参加申込書(入力シート)'!C24)</f>
        <v/>
      </c>
    </row>
    <row r="19" spans="1:3">
      <c r="A19" s="40" t="str">
        <f>'参加申込書(入力シート)'!A25</f>
        <v>11</v>
      </c>
      <c r="B19" t="str">
        <f>IF('参加申込書(入力シート)'!B25="","","Ｃ")</f>
        <v/>
      </c>
      <c r="C19" t="str">
        <f>IF('参加申込書(入力シート)'!C25="","",'参加申込書(入力シート)'!C25)</f>
        <v/>
      </c>
    </row>
    <row r="20" spans="1:3">
      <c r="A20" s="40" t="str">
        <f>'参加申込書(入力シート)'!A26</f>
        <v>12</v>
      </c>
      <c r="B20" t="str">
        <f>IF('参加申込書(入力シート)'!B26="","","Ｃ")</f>
        <v/>
      </c>
      <c r="C20" t="str">
        <f>IF('参加申込書(入力シート)'!C26="","",'参加申込書(入力シート)'!C26)</f>
        <v/>
      </c>
    </row>
    <row r="21" spans="1:3">
      <c r="A21" s="40" t="str">
        <f>'参加申込書(入力シート)'!A27</f>
        <v>13</v>
      </c>
      <c r="B21" t="str">
        <f>IF('参加申込書(入力シート)'!B27="","","Ｃ")</f>
        <v/>
      </c>
      <c r="C21" t="str">
        <f>IF('参加申込書(入力シート)'!C27="","",'参加申込書(入力シート)'!C27)</f>
        <v/>
      </c>
    </row>
    <row r="22" spans="1:3">
      <c r="A22" s="40" t="str">
        <f>'参加申込書(入力シート)'!A28</f>
        <v>14</v>
      </c>
      <c r="B22" t="str">
        <f>IF('参加申込書(入力シート)'!B28="","","Ｃ")</f>
        <v/>
      </c>
      <c r="C22" t="str">
        <f>IF('参加申込書(入力シート)'!C28="","",'参加申込書(入力シート)'!C28)</f>
        <v/>
      </c>
    </row>
    <row r="23" spans="1:3">
      <c r="A23" s="40" t="str">
        <f>'参加申込書(入力シート)'!A29</f>
        <v>15</v>
      </c>
      <c r="B23" t="str">
        <f>IF('参加申込書(入力シート)'!B29="","","Ｃ")</f>
        <v/>
      </c>
      <c r="C23" t="str">
        <f>IF('参加申込書(入力シート)'!C29="","",'参加申込書(入力シート)'!C29)</f>
        <v/>
      </c>
    </row>
    <row r="24" spans="1:3">
      <c r="A24" s="40" t="str">
        <f>'参加申込書(入力シート)'!A30</f>
        <v>16</v>
      </c>
      <c r="B24" t="str">
        <f>IF('参加申込書(入力シート)'!B30="","","Ｃ")</f>
        <v/>
      </c>
      <c r="C24" t="str">
        <f>IF('参加申込書(入力シート)'!C30="","",'参加申込書(入力シート)'!C30)</f>
        <v/>
      </c>
    </row>
    <row r="25" spans="1:3">
      <c r="A25" s="40"/>
      <c r="B25" s="40"/>
    </row>
  </sheetData>
  <phoneticPr fontId="15"/>
  <pageMargins left="0.75" right="0.75" top="1" bottom="1" header="0.51200000000000001" footer="0.5120000000000000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3:B25"/>
  <sheetViews>
    <sheetView workbookViewId="0">
      <selection activeCell="D24" sqref="D24"/>
    </sheetView>
  </sheetViews>
  <sheetFormatPr baseColWidth="10" defaultColWidth="9" defaultRowHeight="14"/>
  <cols>
    <col min="1" max="1" width="9.19921875"/>
  </cols>
  <sheetData>
    <row r="3" spans="1:2">
      <c r="A3" t="s">
        <v>65</v>
      </c>
    </row>
    <row r="4" spans="1:2">
      <c r="A4" t="s">
        <v>66</v>
      </c>
      <c r="B4" t="str">
        <f>'参加申込書(入力シート)'!E6&amp;'参加申込書(入力シート)'!G6&amp;'参加申込書(入力シート)'!I6&amp;'参加申込書(入力シート)'!K6</f>
        <v/>
      </c>
    </row>
    <row r="5" spans="1:2">
      <c r="A5" t="s">
        <v>67</v>
      </c>
      <c r="B5" t="str">
        <f>IF('参加申込書(入力シート)'!E9="","",'参加申込書(入力シート)'!E9)</f>
        <v/>
      </c>
    </row>
    <row r="6" spans="1:2">
      <c r="A6" t="s">
        <v>68</v>
      </c>
      <c r="B6" t="str">
        <f>IF('参加申込書(入力シート)'!S9="","",'参加申込書(入力シート)'!S9)</f>
        <v/>
      </c>
    </row>
    <row r="7" spans="1:2">
      <c r="A7" t="s">
        <v>69</v>
      </c>
      <c r="B7" t="str">
        <f>IF('参加申込書(入力シート)'!E11="","",'参加申込書(入力シート)'!E11)</f>
        <v/>
      </c>
    </row>
    <row r="8" spans="1:2">
      <c r="A8" t="s">
        <v>70</v>
      </c>
      <c r="B8" t="str">
        <f>IF('参加申込書(入力シート)'!S11="","",'参加申込書(入力シート)'!S11)</f>
        <v/>
      </c>
    </row>
    <row r="9" spans="1:2">
      <c r="A9" s="104" t="str">
        <f>IF('参加申込書(入力シート)'!A15="","",'参加申込書(入力シート)'!A15)&amp;" "&amp;IF('参加申込書(入力シート)'!B15="","","Ｃ")</f>
        <v xml:space="preserve">1 </v>
      </c>
      <c r="B9" t="str">
        <f>IF('参加申込書(入力シート)'!C15="","",'参加申込書(入力シート)'!C15)</f>
        <v/>
      </c>
    </row>
    <row r="10" spans="1:2">
      <c r="A10" s="104" t="str">
        <f>IF('参加申込書(入力シート)'!A16="","",'参加申込書(入力シート)'!A16)&amp;" "&amp;IF('参加申込書(入力シート)'!B16="","","Ｃ")</f>
        <v xml:space="preserve">2 </v>
      </c>
      <c r="B10" t="str">
        <f>IF('参加申込書(入力シート)'!C16="","",'参加申込書(入力シート)'!C16)</f>
        <v/>
      </c>
    </row>
    <row r="11" spans="1:2">
      <c r="A11" s="104" t="str">
        <f>IF('参加申込書(入力シート)'!A17="","",'参加申込書(入力シート)'!A17)&amp;" "&amp;IF('参加申込書(入力シート)'!B17="","","Ｃ")</f>
        <v xml:space="preserve">3 </v>
      </c>
      <c r="B11" t="str">
        <f>IF('参加申込書(入力シート)'!C17="","",'参加申込書(入力シート)'!C17)</f>
        <v/>
      </c>
    </row>
    <row r="12" spans="1:2">
      <c r="A12" s="104" t="str">
        <f>IF('参加申込書(入力シート)'!A18="","",'参加申込書(入力シート)'!A18)&amp;" "&amp;IF('参加申込書(入力シート)'!B18="","","Ｃ")</f>
        <v xml:space="preserve">4 </v>
      </c>
      <c r="B12" t="str">
        <f>IF('参加申込書(入力シート)'!C18="","",'参加申込書(入力シート)'!C18)</f>
        <v/>
      </c>
    </row>
    <row r="13" spans="1:2">
      <c r="A13" s="104" t="str">
        <f>IF('参加申込書(入力シート)'!A19="","",'参加申込書(入力シート)'!A19)&amp;" "&amp;IF('参加申込書(入力シート)'!B19="","","Ｃ")</f>
        <v xml:space="preserve">5 </v>
      </c>
      <c r="B13" t="str">
        <f>IF('参加申込書(入力シート)'!C19="","",'参加申込書(入力シート)'!C19)</f>
        <v/>
      </c>
    </row>
    <row r="14" spans="1:2">
      <c r="A14" s="104" t="str">
        <f>IF('参加申込書(入力シート)'!A20="","",'参加申込書(入力シート)'!A20)&amp;" "&amp;IF('参加申込書(入力シート)'!B20="","","Ｃ")</f>
        <v xml:space="preserve">6 </v>
      </c>
      <c r="B14" t="str">
        <f>IF('参加申込書(入力シート)'!C20="","",'参加申込書(入力シート)'!C20)</f>
        <v/>
      </c>
    </row>
    <row r="15" spans="1:2">
      <c r="A15" s="104" t="str">
        <f>IF('参加申込書(入力シート)'!A21="","",'参加申込書(入力シート)'!A21)&amp;" "&amp;IF('参加申込書(入力シート)'!B21="","","Ｃ")</f>
        <v xml:space="preserve">7 </v>
      </c>
      <c r="B15" t="str">
        <f>IF('参加申込書(入力シート)'!C21="","",'参加申込書(入力シート)'!C21)</f>
        <v/>
      </c>
    </row>
    <row r="16" spans="1:2">
      <c r="A16" s="104" t="str">
        <f>IF('参加申込書(入力シート)'!A22="","",'参加申込書(入力シート)'!A22)&amp;" "&amp;IF('参加申込書(入力シート)'!B22="","","Ｃ")</f>
        <v xml:space="preserve">8 </v>
      </c>
      <c r="B16" t="str">
        <f>IF('参加申込書(入力シート)'!C22="","",'参加申込書(入力シート)'!C22)</f>
        <v/>
      </c>
    </row>
    <row r="17" spans="1:2">
      <c r="A17" s="104" t="str">
        <f>IF('参加申込書(入力シート)'!A23="","",'参加申込書(入力シート)'!A23)&amp;" "&amp;IF('参加申込書(入力シート)'!B23="","","Ｃ")</f>
        <v xml:space="preserve">9 </v>
      </c>
      <c r="B17" t="str">
        <f>IF('参加申込書(入力シート)'!C23="","",'参加申込書(入力シート)'!C23)</f>
        <v/>
      </c>
    </row>
    <row r="18" spans="1:2">
      <c r="A18" s="104" t="str">
        <f>IF('参加申込書(入力シート)'!A24="","",'参加申込書(入力シート)'!A24)&amp;" "&amp;IF('参加申込書(入力シート)'!B24="","","Ｃ")</f>
        <v xml:space="preserve">10 </v>
      </c>
      <c r="B18" t="str">
        <f>IF('参加申込書(入力シート)'!C24="","",'参加申込書(入力シート)'!C24)</f>
        <v/>
      </c>
    </row>
    <row r="19" spans="1:2">
      <c r="A19" s="104" t="str">
        <f>IF('参加申込書(入力シート)'!A25="","",'参加申込書(入力シート)'!A25)&amp;" "&amp;IF('参加申込書(入力シート)'!B25="","","Ｃ")</f>
        <v xml:space="preserve">11 </v>
      </c>
      <c r="B19" t="str">
        <f>IF('参加申込書(入力シート)'!C25="","",'参加申込書(入力シート)'!C25)</f>
        <v/>
      </c>
    </row>
    <row r="20" spans="1:2">
      <c r="A20" s="104" t="str">
        <f>IF('参加申込書(入力シート)'!A26="","",'参加申込書(入力シート)'!A26)&amp;" "&amp;IF('参加申込書(入力シート)'!B26="","","Ｃ")</f>
        <v xml:space="preserve">12 </v>
      </c>
      <c r="B20" t="str">
        <f>IF('参加申込書(入力シート)'!C26="","",'参加申込書(入力シート)'!C26)</f>
        <v/>
      </c>
    </row>
    <row r="21" spans="1:2">
      <c r="A21" s="104" t="str">
        <f>IF('参加申込書(入力シート)'!A27="","",'参加申込書(入力シート)'!A27)&amp;" "&amp;IF('参加申込書(入力シート)'!B27="","","Ｃ")</f>
        <v xml:space="preserve">13 </v>
      </c>
      <c r="B21" t="str">
        <f>IF('参加申込書(入力シート)'!C27="","",'参加申込書(入力シート)'!C27)</f>
        <v/>
      </c>
    </row>
    <row r="22" spans="1:2">
      <c r="A22" s="104" t="str">
        <f>IF('参加申込書(入力シート)'!A28="","",'参加申込書(入力シート)'!A28)&amp;" "&amp;IF('参加申込書(入力シート)'!B28="","","Ｃ")</f>
        <v xml:space="preserve">14 </v>
      </c>
      <c r="B22" t="str">
        <f>IF('参加申込書(入力シート)'!C28="","",'参加申込書(入力シート)'!C28)</f>
        <v/>
      </c>
    </row>
    <row r="23" spans="1:2">
      <c r="A23" s="104" t="str">
        <f>IF('参加申込書(入力シート)'!A29="","",'参加申込書(入力シート)'!A29)&amp;" "&amp;IF('参加申込書(入力シート)'!B29="","","Ｃ")</f>
        <v xml:space="preserve">15 </v>
      </c>
      <c r="B23" t="str">
        <f>IF('参加申込書(入力シート)'!C29="","",'参加申込書(入力シート)'!C29)</f>
        <v/>
      </c>
    </row>
    <row r="24" spans="1:2">
      <c r="A24" s="104" t="str">
        <f>IF('参加申込書(入力シート)'!A30="","",'参加申込書(入力シート)'!A30)&amp;" "&amp;IF('参加申込書(入力シート)'!B30="","","Ｃ")</f>
        <v xml:space="preserve">16 </v>
      </c>
      <c r="B24" t="str">
        <f>IF('参加申込書(入力シート)'!C30="","",'参加申込書(入力シート)'!C30)</f>
        <v/>
      </c>
    </row>
    <row r="25" spans="1:2">
      <c r="A25" s="40"/>
    </row>
  </sheetData>
  <phoneticPr fontId="15"/>
  <pageMargins left="0.75" right="0.75" top="1" bottom="1" header="0.51200000000000001" footer="0.51200000000000001"/>
  <headerFooter alignWithMargins="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ワークシート</vt:lpstr>
      </vt:variant>
      <vt:variant>
        <vt:i4>10</vt:i4>
      </vt:variant>
      <vt:variant>
        <vt:lpstr>名前付き一覧</vt:lpstr>
      </vt:variant>
      <vt:variant>
        <vt:i4>7</vt:i4>
      </vt:variant>
    </vt:vector>
  </HeadingPairs>
  <TitlesOfParts>
    <vt:vector size="17" baseType="lpstr">
      <vt:lpstr>参加申込書(入力シート)</vt:lpstr>
      <vt:lpstr>参加申込書 (印刷用)</vt:lpstr>
      <vt:lpstr>選手変更届</vt:lpstr>
      <vt:lpstr>日本協会登録チェックシート</vt:lpstr>
      <vt:lpstr>プログラム用（学年）</vt:lpstr>
      <vt:lpstr>プログラム用（年齢）</vt:lpstr>
      <vt:lpstr>プログラム用（利腕）</vt:lpstr>
      <vt:lpstr>ＰＣ記録用紙用データ</vt:lpstr>
      <vt:lpstr>オフィシャルシート用</vt:lpstr>
      <vt:lpstr>設定シート</vt:lpstr>
      <vt:lpstr>'参加申込書 (印刷用)'!__xlnm.Print_Area_1</vt:lpstr>
      <vt:lpstr>__xlnm.Print_Area_1</vt:lpstr>
      <vt:lpstr>__xlnm.Print_Area_3</vt:lpstr>
      <vt:lpstr>list</vt:lpstr>
      <vt:lpstr>'参加申込書 (印刷用)'!Print_Area</vt:lpstr>
      <vt:lpstr>'参加申込書(入力シート)'!Print_Area</vt:lpstr>
      <vt:lpstr>選手変更届!Print_Area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soohashi</dc:creator>
  <cp:lastModifiedBy>清作 大橋</cp:lastModifiedBy>
  <cp:lastPrinted>2021-11-08T04:23:45Z</cp:lastPrinted>
  <dcterms:created xsi:type="dcterms:W3CDTF">2011-05-18T01:29:31Z</dcterms:created>
  <dcterms:modified xsi:type="dcterms:W3CDTF">2024-11-10T03:28:22Z</dcterms:modified>
</cp:coreProperties>
</file>